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thony Close\Dropbox\1. Farm\1. STOCK\1. Sheep\5. Ram sale\2026\"/>
    </mc:Choice>
  </mc:AlternateContent>
  <xr:revisionPtr revIDLastSave="0" documentId="8_{43818647-A017-4D5D-BD21-40D39857E50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erino data" sheetId="1" r:id="rId1"/>
    <sheet name="White Suffolk data" sheetId="5" r:id="rId2"/>
    <sheet name="Trait description" sheetId="4" r:id="rId3"/>
    <sheet name="Merino sire list" sheetId="2" r:id="rId4"/>
    <sheet name="Merino percentile band" sheetId="6" r:id="rId5"/>
    <sheet name="WS percentile band" sheetId="7" r:id="rId6"/>
  </sheets>
  <definedNames>
    <definedName name="_xlnm._FilterDatabase" localSheetId="0" hidden="1">'Merino data'!$A$11:$BB$11</definedName>
    <definedName name="_xlnm._FilterDatabase" localSheetId="1" hidden="1">'White Suffolk data'!$A$11:$AV$11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7" i="5" l="1"/>
  <c r="AD37" i="5"/>
  <c r="AC37" i="5"/>
  <c r="AB37" i="5"/>
  <c r="AA37" i="5"/>
  <c r="Z37" i="5"/>
  <c r="U37" i="5"/>
  <c r="T37" i="5"/>
  <c r="R37" i="5"/>
  <c r="Q37" i="5"/>
  <c r="P37" i="5"/>
  <c r="O37" i="5"/>
  <c r="N37" i="5"/>
  <c r="M37" i="5"/>
  <c r="L37" i="5"/>
  <c r="K37" i="5"/>
  <c r="J37" i="5"/>
  <c r="I37" i="5"/>
  <c r="H37" i="5"/>
  <c r="G37" i="5"/>
  <c r="BB163" i="1"/>
  <c r="BA163" i="1"/>
  <c r="AZ163" i="1"/>
  <c r="AY163" i="1"/>
  <c r="AX163" i="1"/>
  <c r="AL163" i="1"/>
  <c r="AK163" i="1"/>
  <c r="AJ163" i="1"/>
  <c r="AI163" i="1"/>
  <c r="AH163" i="1"/>
  <c r="AG163" i="1"/>
  <c r="AF163" i="1"/>
  <c r="AE163" i="1"/>
  <c r="AD163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I163" i="1"/>
</calcChain>
</file>

<file path=xl/sharedStrings.xml><?xml version="1.0" encoding="utf-8"?>
<sst xmlns="http://schemas.openxmlformats.org/spreadsheetml/2006/main" count="1517" uniqueCount="295">
  <si>
    <t>Kurra-Wirra Merino Ram Sale 2026 data</t>
  </si>
  <si>
    <t>Legend</t>
  </si>
  <si>
    <t>Bold print dam name</t>
  </si>
  <si>
    <t>Siblings in sale</t>
  </si>
  <si>
    <t>Top 1%</t>
  </si>
  <si>
    <t>Top 5%</t>
  </si>
  <si>
    <t>Top 10%</t>
  </si>
  <si>
    <t>Top 20%</t>
  </si>
  <si>
    <t>Top 30%</t>
  </si>
  <si>
    <t>Spring drop out of ewe lamb</t>
  </si>
  <si>
    <t>2026 Sale team</t>
  </si>
  <si>
    <t>Pedigree</t>
  </si>
  <si>
    <t>2026 Sale team ASBVs</t>
  </si>
  <si>
    <t>Birth</t>
  </si>
  <si>
    <t>Raw data</t>
  </si>
  <si>
    <t>Structure</t>
  </si>
  <si>
    <t>Lot</t>
  </si>
  <si>
    <t>Mgmt No</t>
  </si>
  <si>
    <t>Drop / Poll/Horn</t>
  </si>
  <si>
    <t>Worked</t>
  </si>
  <si>
    <t>Sire</t>
  </si>
  <si>
    <t>Sire Sire</t>
  </si>
  <si>
    <t>Dam</t>
  </si>
  <si>
    <t>Dam Sire</t>
  </si>
  <si>
    <t>PWT</t>
  </si>
  <si>
    <t>YWT</t>
  </si>
  <si>
    <t>AWT</t>
  </si>
  <si>
    <t>MWWT</t>
  </si>
  <si>
    <t>YFD</t>
  </si>
  <si>
    <t>YFDCV</t>
  </si>
  <si>
    <t>YCFW</t>
  </si>
  <si>
    <t>ACFW</t>
  </si>
  <si>
    <t>YSS</t>
  </si>
  <si>
    <t>YSL</t>
  </si>
  <si>
    <t>LFROT</t>
  </si>
  <si>
    <t>LCOL</t>
  </si>
  <si>
    <t>LCHAR</t>
  </si>
  <si>
    <t>YEMD</t>
  </si>
  <si>
    <t>YFAT</t>
  </si>
  <si>
    <t>SHRF5</t>
  </si>
  <si>
    <t>IMF</t>
  </si>
  <si>
    <t>CS</t>
  </si>
  <si>
    <t>PWEC</t>
  </si>
  <si>
    <t>LDAG</t>
  </si>
  <si>
    <t>EBWR</t>
  </si>
  <si>
    <t>EBCOV</t>
  </si>
  <si>
    <t>CON</t>
  </si>
  <si>
    <t>LS</t>
  </si>
  <si>
    <t>ERA</t>
  </si>
  <si>
    <t>WR</t>
  </si>
  <si>
    <t>WP</t>
  </si>
  <si>
    <t>SM</t>
  </si>
  <si>
    <t>ML</t>
  </si>
  <si>
    <t>7%DP</t>
  </si>
  <si>
    <t>P/H</t>
  </si>
  <si>
    <t>Birth type</t>
  </si>
  <si>
    <t>Rear type</t>
  </si>
  <si>
    <t>Bred type</t>
  </si>
  <si>
    <t>Micron</t>
  </si>
  <si>
    <t>CV</t>
  </si>
  <si>
    <t>SD</t>
  </si>
  <si>
    <t>CF</t>
  </si>
  <si>
    <t>Curv</t>
  </si>
  <si>
    <t>Crimp Type</t>
  </si>
  <si>
    <t>Body Weight</t>
  </si>
  <si>
    <t>Front Legs</t>
  </si>
  <si>
    <t>Front Toes</t>
  </si>
  <si>
    <t>Back Toes</t>
  </si>
  <si>
    <t>Pastons</t>
  </si>
  <si>
    <t>Hocks</t>
  </si>
  <si>
    <t>Winter Poll</t>
  </si>
  <si>
    <t>Stud</t>
  </si>
  <si>
    <t>KW 220865</t>
  </si>
  <si>
    <t>KW 210227</t>
  </si>
  <si>
    <t>KW 191361</t>
  </si>
  <si>
    <t>PP</t>
  </si>
  <si>
    <t>Natural</t>
  </si>
  <si>
    <t>KW 210538</t>
  </si>
  <si>
    <t>TMD WPD020</t>
  </si>
  <si>
    <t>KW 170013</t>
  </si>
  <si>
    <t>PH</t>
  </si>
  <si>
    <t>Not Worked</t>
  </si>
  <si>
    <t>KW 230053</t>
  </si>
  <si>
    <t>Anderson 200504</t>
  </si>
  <si>
    <t>Gunallo 170295</t>
  </si>
  <si>
    <t>KW 230025</t>
  </si>
  <si>
    <t>Ejanding 215492</t>
  </si>
  <si>
    <t>Commercial</t>
  </si>
  <si>
    <t>Mumbelbone 231417</t>
  </si>
  <si>
    <t>Mumbelbone 221267</t>
  </si>
  <si>
    <t>KW 220129</t>
  </si>
  <si>
    <t>AI</t>
  </si>
  <si>
    <t>KW 210561</t>
  </si>
  <si>
    <t>KW 191190</t>
  </si>
  <si>
    <t>KW 170039</t>
  </si>
  <si>
    <t>KW 230284</t>
  </si>
  <si>
    <t>Anderson 160729</t>
  </si>
  <si>
    <t>KW 240639</t>
  </si>
  <si>
    <t>Centre Plus 807808</t>
  </si>
  <si>
    <t>KW 180243</t>
  </si>
  <si>
    <t>Wallaloo Park 202276</t>
  </si>
  <si>
    <t>Anderson 170660</t>
  </si>
  <si>
    <t>KW 240686</t>
  </si>
  <si>
    <t>KW 230931</t>
  </si>
  <si>
    <t>Centre Plus 707350</t>
  </si>
  <si>
    <t>KW 230937</t>
  </si>
  <si>
    <t>KW 200095</t>
  </si>
  <si>
    <t>MerinoTech WA 177026</t>
  </si>
  <si>
    <t>KW 240681</t>
  </si>
  <si>
    <t>Anderson 160390</t>
  </si>
  <si>
    <t>ET</t>
  </si>
  <si>
    <t>KW 200238</t>
  </si>
  <si>
    <t>KW 231830</t>
  </si>
  <si>
    <t>KW 190282</t>
  </si>
  <si>
    <t>KW 230117</t>
  </si>
  <si>
    <t>KW 191060</t>
  </si>
  <si>
    <t>KW 240737</t>
  </si>
  <si>
    <t>KW 200252</t>
  </si>
  <si>
    <t>Leahcim 233079</t>
  </si>
  <si>
    <t>Leahcim 203349</t>
  </si>
  <si>
    <t>TMD EJA007</t>
  </si>
  <si>
    <t>KW 240556</t>
  </si>
  <si>
    <t>Anderson 220594</t>
  </si>
  <si>
    <t>KW 220004</t>
  </si>
  <si>
    <t>KW 230939</t>
  </si>
  <si>
    <t>KW 190455</t>
  </si>
  <si>
    <t>KW 200572</t>
  </si>
  <si>
    <t>Turkey Lane 150077</t>
  </si>
  <si>
    <t>KW 231903</t>
  </si>
  <si>
    <t>KW 210355</t>
  </si>
  <si>
    <t>KW 210284</t>
  </si>
  <si>
    <t>KW 220223</t>
  </si>
  <si>
    <t>KW 150578</t>
  </si>
  <si>
    <t>KW 230167</t>
  </si>
  <si>
    <t>KW 220187</t>
  </si>
  <si>
    <t>Ejanding 155906</t>
  </si>
  <si>
    <t>KW 240532</t>
  </si>
  <si>
    <t>KW 200427</t>
  </si>
  <si>
    <t>KW 240655</t>
  </si>
  <si>
    <t>KW 240567</t>
  </si>
  <si>
    <t>KW 210238</t>
  </si>
  <si>
    <t>KW 190065</t>
  </si>
  <si>
    <t>KW 191271</t>
  </si>
  <si>
    <t>KW 231015</t>
  </si>
  <si>
    <t>KW 200219</t>
  </si>
  <si>
    <t>KW 220021</t>
  </si>
  <si>
    <t>KW 230626</t>
  </si>
  <si>
    <t>KW 221029</t>
  </si>
  <si>
    <t>KW 240456</t>
  </si>
  <si>
    <t>KW 211393</t>
  </si>
  <si>
    <t>KW 150557</t>
  </si>
  <si>
    <t>KW 210146</t>
  </si>
  <si>
    <t>Anderson 160558</t>
  </si>
  <si>
    <t>Anderson 230217</t>
  </si>
  <si>
    <t>Anderson 200142</t>
  </si>
  <si>
    <t>KW 240713</t>
  </si>
  <si>
    <t>TMD EJA002</t>
  </si>
  <si>
    <t>KW 190331</t>
  </si>
  <si>
    <t>KW 240635</t>
  </si>
  <si>
    <t>KW 240328</t>
  </si>
  <si>
    <t>KW 240183</t>
  </si>
  <si>
    <t>Wallaloo Park 160640</t>
  </si>
  <si>
    <t>KW 201176</t>
  </si>
  <si>
    <t>KW 230044</t>
  </si>
  <si>
    <t>Flairedale 180015</t>
  </si>
  <si>
    <t>KW 190066</t>
  </si>
  <si>
    <t>KW 220218</t>
  </si>
  <si>
    <t>KW 180027</t>
  </si>
  <si>
    <t>Anderson 210049</t>
  </si>
  <si>
    <t>18/EJA059</t>
  </si>
  <si>
    <t>KW 230940</t>
  </si>
  <si>
    <t>KW 240739</t>
  </si>
  <si>
    <t>KW 210895</t>
  </si>
  <si>
    <t>KW 240747</t>
  </si>
  <si>
    <t>Spring Poll</t>
  </si>
  <si>
    <t>KW 240193</t>
  </si>
  <si>
    <t>KW 240733</t>
  </si>
  <si>
    <t>KW 230100</t>
  </si>
  <si>
    <t>KW 240554</t>
  </si>
  <si>
    <t>Spring Horn</t>
  </si>
  <si>
    <t>HH</t>
  </si>
  <si>
    <t>-</t>
  </si>
  <si>
    <t>Winter Horn</t>
  </si>
  <si>
    <t>KW 210307</t>
  </si>
  <si>
    <t>Average</t>
  </si>
  <si>
    <t>Top value in sale</t>
  </si>
  <si>
    <t>2024 sale average</t>
  </si>
  <si>
    <t>Kurra-Wirra White Suffolk Ram Sale 2026 data</t>
  </si>
  <si>
    <t>Born</t>
  </si>
  <si>
    <t>BWT</t>
  </si>
  <si>
    <t>WWT</t>
  </si>
  <si>
    <t>PEMD</t>
  </si>
  <si>
    <t>PFAT</t>
  </si>
  <si>
    <t>CWT</t>
  </si>
  <si>
    <t>DRESS</t>
  </si>
  <si>
    <t>LMY</t>
  </si>
  <si>
    <t>LE</t>
  </si>
  <si>
    <t>TCP</t>
  </si>
  <si>
    <t>EQ</t>
  </si>
  <si>
    <t>LEQ</t>
  </si>
  <si>
    <t>June</t>
  </si>
  <si>
    <t>ELLA MATTA 220579</t>
  </si>
  <si>
    <t>Detpa Grove 200289</t>
  </si>
  <si>
    <t>FELIX 231354</t>
  </si>
  <si>
    <t>Detpa Grove 190085</t>
  </si>
  <si>
    <t>Detpa Grove 220677</t>
  </si>
  <si>
    <t>July</t>
  </si>
  <si>
    <t>DETPA GROVE 240725</t>
  </si>
  <si>
    <t>Detpa Grove 200140</t>
  </si>
  <si>
    <t>August</t>
  </si>
  <si>
    <t>VALMA 232118</t>
  </si>
  <si>
    <t>Detpa Grove 230120</t>
  </si>
  <si>
    <t>Detpa Grove 220782</t>
  </si>
  <si>
    <t>DETPA GROVE 230262</t>
  </si>
  <si>
    <t>Detpa Grove 210067</t>
  </si>
  <si>
    <t>Detpa Grove 200216</t>
  </si>
  <si>
    <t>September</t>
  </si>
  <si>
    <t>DETPA GROVE 230116</t>
  </si>
  <si>
    <t>Detpa Grove 220649</t>
  </si>
  <si>
    <t>Detpa Grove 190383</t>
  </si>
  <si>
    <t>DETPA GROVE 240144</t>
  </si>
  <si>
    <t>Detpa Grove 220393</t>
  </si>
  <si>
    <t>DETPA GROVE 240174</t>
  </si>
  <si>
    <t>Detpa Grove 230187</t>
  </si>
  <si>
    <t>Detpa Grove 210118</t>
  </si>
  <si>
    <t>Detpa Grove 210294</t>
  </si>
  <si>
    <t>Detpa Grove 220172</t>
  </si>
  <si>
    <t>Detpa Grove 220566</t>
  </si>
  <si>
    <t>LEAHCIM 230589</t>
  </si>
  <si>
    <t>Detpa Grove 230575</t>
  </si>
  <si>
    <t>Detpa Grove 220759</t>
  </si>
  <si>
    <t>Detpa Grove 230615</t>
  </si>
  <si>
    <t>Detpa Grove 190635</t>
  </si>
  <si>
    <t>Detpa Grove 230315</t>
  </si>
  <si>
    <t>Trait descriptions</t>
  </si>
  <si>
    <t>ASBVs</t>
  </si>
  <si>
    <t>Post weaning weight</t>
  </si>
  <si>
    <t>Raw Data</t>
  </si>
  <si>
    <t>Whether the ram was born a single, twin or triplet</t>
  </si>
  <si>
    <t>Yearling weight</t>
  </si>
  <si>
    <t>Whether the ram was rared a single, twin or triplet</t>
  </si>
  <si>
    <t>Adult weight</t>
  </si>
  <si>
    <t>Wheather the ram was bred via natural, AI or ET</t>
  </si>
  <si>
    <t>Yearling fibre diameter</t>
  </si>
  <si>
    <t>Wool</t>
  </si>
  <si>
    <t>Yearling fibre diameter coefficient of variation</t>
  </si>
  <si>
    <t>Micron coefficient of variation</t>
  </si>
  <si>
    <t>Yearling clean fleece weight</t>
  </si>
  <si>
    <t>Micron standard deviation</t>
  </si>
  <si>
    <t>Adult clean fleece weight</t>
  </si>
  <si>
    <t>Comfort factor</t>
  </si>
  <si>
    <t>Yearling staple strength</t>
  </si>
  <si>
    <t>Curvature</t>
  </si>
  <si>
    <t>Yearling staple length</t>
  </si>
  <si>
    <t>Crimp Type - See 'why is curvature important' table below</t>
  </si>
  <si>
    <t>Late wool colour</t>
  </si>
  <si>
    <t>Structure scores</t>
  </si>
  <si>
    <t>Hoof Angle</t>
  </si>
  <si>
    <t>Refers to the soundness of leg structure, in particular the orientation of the front legs and feet.</t>
  </si>
  <si>
    <t>Late wool fleece rot</t>
  </si>
  <si>
    <t xml:space="preserve">Front Hoof </t>
  </si>
  <si>
    <t>Refers to the direction and the degree of the growth of the toes on front feet.</t>
  </si>
  <si>
    <t>Yearling eye muscle depth</t>
  </si>
  <si>
    <t xml:space="preserve">Back Hoof </t>
  </si>
  <si>
    <t>Refers to the direction and the degree of the growth of the toes on the back feet.</t>
  </si>
  <si>
    <t>Yearling fat</t>
  </si>
  <si>
    <t>Refers to the soundness of structure, in particular the angulation of the pastern joint.</t>
  </si>
  <si>
    <t xml:space="preserve">Lean meat yield </t>
  </si>
  <si>
    <t>Refer to the soundness of the hind leg structure, in particular the orientation of the back legs and angulation of the hock joints in relation to the feet.</t>
  </si>
  <si>
    <t xml:space="preserve">Shear Force </t>
  </si>
  <si>
    <t>If the ram has worked for 10 weeks in the Stud, 5 weeks Commercially or not worked at all as a Ram lamb</t>
  </si>
  <si>
    <t>Intra muscular fat</t>
  </si>
  <si>
    <t>Condition score</t>
  </si>
  <si>
    <t>Post weaning worm egg count</t>
  </si>
  <si>
    <t>Late dag</t>
  </si>
  <si>
    <t>Early breech wrinkle</t>
  </si>
  <si>
    <t>Early breech cover</t>
  </si>
  <si>
    <t>Conception</t>
  </si>
  <si>
    <t>Litter size</t>
  </si>
  <si>
    <t>Ewe rearing ability</t>
  </si>
  <si>
    <t>MBS</t>
  </si>
  <si>
    <t>Maternal behaviour score</t>
  </si>
  <si>
    <t>Number of lambs weaned per ewe joined</t>
  </si>
  <si>
    <t>Wool production index</t>
  </si>
  <si>
    <t>Sustainable merino index</t>
  </si>
  <si>
    <t>Maternal lamb index</t>
  </si>
  <si>
    <t>7% micron reduction dual purpose index</t>
  </si>
  <si>
    <t>Whether the ram is a poll and/or horn genetic carrier</t>
  </si>
  <si>
    <t>Sire List 2026</t>
  </si>
  <si>
    <t>Sire's Sire</t>
  </si>
  <si>
    <t>Number of rams in sale</t>
  </si>
  <si>
    <t xml:space="preserve"> KW 210538</t>
  </si>
  <si>
    <t>Band</t>
  </si>
  <si>
    <t>YDCV</t>
  </si>
  <si>
    <t>SHEARF5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</si>
</sst>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>
    <font>
      <sz val="11"/>
      <color theme="1"/>
      <name val="Aptos Narrow"/>
    </font>
    <font>
      <sz val="11"/>
      <color theme="1"/>
      <name val="Aptos Narrow"/>
      <family val="2"/>
    </font>
    <font>
      <sz val="18"/>
      <color theme="3"/>
      <name val="Aptos Display"/>
      <family val="2"/>
    </font>
    <font>
      <b/>
      <sz val="15"/>
      <color theme="3"/>
      <name val="Aptos Narrow"/>
      <family val="2"/>
    </font>
    <font>
      <b/>
      <sz val="13"/>
      <color theme="3"/>
      <name val="Aptos Narrow"/>
      <family val="2"/>
    </font>
    <font>
      <b/>
      <sz val="11"/>
      <color theme="3"/>
      <name val="Aptos Narrow"/>
      <family val="2"/>
    </font>
    <font>
      <sz val="11"/>
      <color rgb="FF006100"/>
      <name val="Aptos Narrow"/>
      <family val="2"/>
    </font>
    <font>
      <sz val="11"/>
      <color rgb="FF9C0006"/>
      <name val="Aptos Narrow"/>
      <family val="2"/>
    </font>
    <font>
      <sz val="11"/>
      <color rgb="FF9C5700"/>
      <name val="Aptos Narrow"/>
      <family val="2"/>
    </font>
    <font>
      <sz val="11"/>
      <color rgb="FF3F3F76"/>
      <name val="Aptos Narrow"/>
      <family val="2"/>
    </font>
    <font>
      <b/>
      <sz val="11"/>
      <color rgb="FF3F3F3F"/>
      <name val="Aptos Narrow"/>
      <family val="2"/>
    </font>
    <font>
      <b/>
      <sz val="11"/>
      <color rgb="FFFA7D00"/>
      <name val="Aptos Narrow"/>
      <family val="2"/>
    </font>
    <font>
      <sz val="11"/>
      <color rgb="FFFA7D00"/>
      <name val="Aptos Narrow"/>
      <family val="2"/>
    </font>
    <font>
      <b/>
      <sz val="11"/>
      <color theme="0"/>
      <name val="Aptos Narrow"/>
      <family val="2"/>
    </font>
    <font>
      <sz val="11"/>
      <color rgb="FFFF0000"/>
      <name val="Aptos Narrow"/>
      <family val="2"/>
    </font>
    <font>
      <i/>
      <sz val="11"/>
      <color rgb="FF7F7F7F"/>
      <name val="Aptos Narrow"/>
      <family val="2"/>
    </font>
    <font>
      <b/>
      <sz val="11"/>
      <color theme="1"/>
      <name val="Aptos Narrow"/>
      <family val="2"/>
    </font>
    <font>
      <sz val="11"/>
      <color theme="0"/>
      <name val="Aptos Narrow"/>
      <family val="2"/>
    </font>
    <font>
      <sz val="28"/>
      <color theme="1"/>
      <name val="Aptos Narrow"/>
      <family val="2"/>
    </font>
    <font>
      <sz val="20"/>
      <color theme="1"/>
      <name val="Aptos Narrow"/>
      <family val="2"/>
    </font>
    <font>
      <b/>
      <sz val="22"/>
      <color theme="1"/>
      <name val="Aptos Narrow"/>
      <family val="2"/>
    </font>
    <font>
      <sz val="11"/>
      <color rgb="FFFFC000"/>
      <name val="Aptos Narrow"/>
      <family val="2"/>
    </font>
    <font>
      <b/>
      <sz val="14"/>
      <color theme="1"/>
      <name val="Aptos Narrow"/>
      <family val="2"/>
    </font>
    <font>
      <sz val="14"/>
      <color theme="1"/>
      <name val="Aptos Narrow"/>
      <family val="2"/>
    </font>
    <font>
      <b/>
      <sz val="28"/>
      <color theme="1"/>
      <name val="Aptos Narrow"/>
      <family val="2"/>
    </font>
    <font>
      <sz val="14"/>
      <color theme="1"/>
      <name val="Times New Roman"/>
      <family val="1"/>
    </font>
    <font>
      <b/>
      <sz val="24"/>
      <color theme="1"/>
      <name val="Aptos Narrow"/>
      <family val="2"/>
    </font>
    <font>
      <b/>
      <sz val="14"/>
      <color rgb="FF000000"/>
      <name val="Aptos Narrow"/>
      <family val="2"/>
    </font>
    <font>
      <sz val="14"/>
      <color rgb="FF000000"/>
      <name val="Aptos Narrow"/>
      <family val="2"/>
    </font>
    <font>
      <sz val="11"/>
      <color theme="1"/>
      <name val="Aptos Narrow"/>
      <family val="2"/>
    </font>
    <font>
      <sz val="11"/>
      <color theme="1"/>
      <name val="Aptos Narrow"/>
      <family val="2"/>
    </font>
    <font>
      <sz val="18"/>
      <color theme="3"/>
      <name val="Aptos Display"/>
      <family val="2"/>
    </font>
    <font>
      <b/>
      <sz val="15"/>
      <color theme="3"/>
      <name val="Aptos Narrow"/>
      <family val="2"/>
    </font>
    <font>
      <b/>
      <sz val="13"/>
      <color theme="3"/>
      <name val="Aptos Narrow"/>
      <family val="2"/>
    </font>
    <font>
      <b/>
      <sz val="11"/>
      <color theme="3"/>
      <name val="Aptos Narrow"/>
      <family val="2"/>
    </font>
    <font>
      <sz val="11"/>
      <color rgb="FF006100"/>
      <name val="Aptos Narrow"/>
      <family val="2"/>
    </font>
    <font>
      <sz val="11"/>
      <color rgb="FF9C0006"/>
      <name val="Aptos Narrow"/>
      <family val="2"/>
    </font>
    <font>
      <sz val="11"/>
      <color rgb="FF9C5700"/>
      <name val="Aptos Narrow"/>
      <family val="2"/>
    </font>
    <font>
      <sz val="11"/>
      <color rgb="FF3F3F76"/>
      <name val="Aptos Narrow"/>
      <family val="2"/>
    </font>
    <font>
      <b/>
      <sz val="11"/>
      <color rgb="FF3F3F3F"/>
      <name val="Aptos Narrow"/>
      <family val="2"/>
    </font>
    <font>
      <b/>
      <sz val="11"/>
      <color rgb="FFFA7D00"/>
      <name val="Aptos Narrow"/>
      <family val="2"/>
    </font>
    <font>
      <sz val="11"/>
      <color rgb="FFFA7D00"/>
      <name val="Aptos Narrow"/>
      <family val="2"/>
    </font>
    <font>
      <b/>
      <sz val="11"/>
      <color theme="0"/>
      <name val="Aptos Narrow"/>
      <family val="2"/>
    </font>
    <font>
      <sz val="11"/>
      <color rgb="FFFF0000"/>
      <name val="Aptos Narrow"/>
      <family val="2"/>
    </font>
    <font>
      <i/>
      <sz val="11"/>
      <color rgb="FF7F7F7F"/>
      <name val="Aptos Narrow"/>
      <family val="2"/>
    </font>
    <font>
      <b/>
      <sz val="11"/>
      <color theme="1"/>
      <name val="Aptos Narrow"/>
      <family val="2"/>
    </font>
    <font>
      <sz val="11"/>
      <color theme="0"/>
      <name val="Aptos Narrow"/>
      <family val="2"/>
    </font>
    <font>
      <sz val="10"/>
      <name val="Arial"/>
      <family val="2"/>
    </font>
    <font>
      <sz val="10"/>
      <name val="Chivo"/>
    </font>
    <font>
      <b/>
      <sz val="10"/>
      <name val="Chivo"/>
    </font>
    <font>
      <sz val="11"/>
      <name val="Aptos Narrow"/>
      <family val="2"/>
    </font>
    <font>
      <b/>
      <sz val="10"/>
      <color rgb="FF4B4F54"/>
      <name val="Chivo"/>
    </font>
    <font>
      <sz val="10"/>
      <color rgb="FF4B4F54"/>
      <name val="Chivo"/>
    </font>
    <font>
      <b/>
      <sz val="10"/>
      <color rgb="FF6D3075"/>
      <name val="Chivo"/>
    </font>
    <font>
      <sz val="10"/>
      <color rgb="FF6D3075"/>
      <name val="Chivo"/>
    </font>
    <font>
      <b/>
      <sz val="10"/>
      <color rgb="FF00768E"/>
      <name val="Chivo"/>
    </font>
    <font>
      <sz val="10"/>
      <color rgb="FF00768E"/>
      <name val="Chivo"/>
    </font>
    <font>
      <b/>
      <sz val="10"/>
      <color rgb="FF487C06"/>
      <name val="Chivo"/>
    </font>
    <font>
      <sz val="10"/>
      <color rgb="FF487C06"/>
      <name val="Chivo"/>
    </font>
    <font>
      <sz val="11"/>
      <color theme="1"/>
      <name val="Aptos Narrow"/>
      <family val="2"/>
    </font>
    <font>
      <b/>
      <sz val="11"/>
      <color theme="1"/>
      <name val="Calibri"/>
      <family val="2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85961485641044"/>
        <bgColor indexed="65"/>
      </patternFill>
    </fill>
    <fill>
      <patternFill patternType="solid">
        <fgColor theme="4" tint="0.59987182226020086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85961485641044"/>
        <bgColor indexed="65"/>
      </patternFill>
    </fill>
    <fill>
      <patternFill patternType="solid">
        <fgColor theme="5" tint="0.59987182226020086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85961485641044"/>
        <bgColor indexed="65"/>
      </patternFill>
    </fill>
    <fill>
      <patternFill patternType="solid">
        <fgColor theme="6" tint="0.59987182226020086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85961485641044"/>
        <bgColor indexed="65"/>
      </patternFill>
    </fill>
    <fill>
      <patternFill patternType="solid">
        <fgColor theme="7" tint="0.59987182226020086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85961485641044"/>
        <bgColor indexed="65"/>
      </patternFill>
    </fill>
    <fill>
      <patternFill patternType="solid">
        <fgColor theme="8" tint="0.5998718222602008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85961485641044"/>
        <bgColor indexed="65"/>
      </patternFill>
    </fill>
    <fill>
      <patternFill patternType="solid">
        <fgColor theme="9" tint="0.59987182226020086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</patternFill>
    </fill>
    <fill>
      <patternFill patternType="solid">
        <fgColor rgb="FFFF33CC"/>
      </patternFill>
    </fill>
    <fill>
      <patternFill patternType="solid">
        <fgColor rgb="FF00B0F0"/>
      </patternFill>
    </fill>
    <fill>
      <patternFill patternType="solid">
        <fgColor rgb="FF92D050"/>
      </patternFill>
    </fill>
    <fill>
      <patternFill patternType="solid">
        <fgColor rgb="FFFFC000"/>
      </patternFill>
    </fill>
    <fill>
      <patternFill patternType="solid">
        <fgColor rgb="FFFF0000"/>
      </patternFill>
    </fill>
    <fill>
      <patternFill patternType="solid">
        <fgColor theme="4" tint="0.79985961485641044"/>
        <bgColor indexed="65"/>
      </patternFill>
    </fill>
    <fill>
      <patternFill patternType="solid">
        <fgColor theme="4" tint="0.59984130375072486"/>
        <bgColor indexed="65"/>
      </patternFill>
    </fill>
    <fill>
      <patternFill patternType="solid">
        <fgColor theme="5" tint="0.79985961485641044"/>
        <bgColor indexed="65"/>
      </patternFill>
    </fill>
    <fill>
      <patternFill patternType="solid">
        <fgColor theme="5" tint="0.59984130375072486"/>
        <bgColor indexed="65"/>
      </patternFill>
    </fill>
    <fill>
      <patternFill patternType="solid">
        <fgColor theme="6" tint="0.79985961485641044"/>
        <bgColor indexed="65"/>
      </patternFill>
    </fill>
    <fill>
      <patternFill patternType="solid">
        <fgColor theme="6" tint="0.59984130375072486"/>
        <bgColor indexed="65"/>
      </patternFill>
    </fill>
    <fill>
      <patternFill patternType="solid">
        <fgColor theme="7" tint="0.79985961485641044"/>
        <bgColor indexed="65"/>
      </patternFill>
    </fill>
    <fill>
      <patternFill patternType="solid">
        <fgColor theme="7" tint="0.59984130375072486"/>
        <bgColor indexed="65"/>
      </patternFill>
    </fill>
    <fill>
      <patternFill patternType="solid">
        <fgColor theme="8" tint="0.79985961485641044"/>
        <bgColor indexed="65"/>
      </patternFill>
    </fill>
    <fill>
      <patternFill patternType="solid">
        <fgColor theme="8" tint="0.59984130375072486"/>
        <bgColor indexed="65"/>
      </patternFill>
    </fill>
    <fill>
      <patternFill patternType="solid">
        <fgColor theme="9" tint="0.79985961485641044"/>
        <bgColor indexed="65"/>
      </patternFill>
    </fill>
    <fill>
      <patternFill patternType="solid">
        <fgColor theme="9" tint="0.59984130375072486"/>
        <bgColor indexed="65"/>
      </patternFill>
    </fill>
    <fill>
      <patternFill patternType="solid">
        <fgColor rgb="FFFFF200"/>
      </patternFill>
    </fill>
    <fill>
      <patternFill patternType="solid">
        <fgColor rgb="FFFFFF00"/>
      </patternFill>
    </fill>
    <fill>
      <patternFill patternType="solid">
        <fgColor rgb="FFE6A8FF"/>
      </patternFill>
    </fill>
    <fill>
      <patternFill patternType="solid">
        <fgColor rgb="FF69D9FF"/>
      </patternFill>
    </fill>
    <fill>
      <patternFill patternType="solid">
        <fgColor rgb="FF9AF06A"/>
      </patternFill>
    </fill>
    <fill>
      <patternFill patternType="solid">
        <fgColor rgb="FFFF9F1C"/>
      </patternFill>
    </fill>
    <fill>
      <patternFill patternType="solid">
        <fgColor rgb="FFFFC000"/>
      </patternFill>
    </fill>
    <fill>
      <patternFill patternType="solid">
        <fgColor rgb="FFFFFFFF"/>
      </patternFill>
    </fill>
    <fill>
      <patternFill patternType="solid">
        <fgColor rgb="FFFFC000"/>
      </patternFill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 tint="0.59990234076967686"/>
        <bgColor indexed="65"/>
      </patternFill>
    </fill>
    <fill>
      <patternFill patternType="solid">
        <fgColor rgb="FFFF0000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 tint="0.49983214819788202"/>
      </bottom>
      <diagonal/>
    </border>
    <border>
      <left style="medium">
        <color rgb="FFA9AEB4"/>
      </left>
      <right/>
      <top style="medium">
        <color rgb="FFA9AEB4"/>
      </top>
      <bottom/>
      <diagonal/>
    </border>
    <border>
      <left/>
      <right/>
      <top style="medium">
        <color rgb="FFA9AEB4"/>
      </top>
      <bottom/>
      <diagonal/>
    </border>
    <border>
      <left/>
      <right style="medium">
        <color rgb="FFA9AEB4"/>
      </right>
      <top style="medium">
        <color rgb="FFA9AEB4"/>
      </top>
      <bottom/>
      <diagonal/>
    </border>
    <border>
      <left style="medium">
        <color rgb="FFA9AEB4"/>
      </left>
      <right style="medium">
        <color rgb="FFECEFF3"/>
      </right>
      <top/>
      <bottom style="medium">
        <color rgb="FFECEFF3"/>
      </bottom>
      <diagonal/>
    </border>
    <border>
      <left/>
      <right style="medium">
        <color rgb="FFECEFF3"/>
      </right>
      <top/>
      <bottom style="medium">
        <color rgb="FFECEFF3"/>
      </bottom>
      <diagonal/>
    </border>
    <border>
      <left/>
      <right style="medium">
        <color rgb="FFA9AEB4"/>
      </right>
      <top/>
      <bottom style="medium">
        <color rgb="FFECEFF3"/>
      </bottom>
      <diagonal/>
    </border>
    <border>
      <left style="medium">
        <color rgb="FFA9AEB4"/>
      </left>
      <right style="medium">
        <color rgb="FFECEFF3"/>
      </right>
      <top/>
      <bottom style="medium">
        <color rgb="FFA9AEB4"/>
      </bottom>
      <diagonal/>
    </border>
    <border>
      <left/>
      <right style="medium">
        <color rgb="FFECEFF3"/>
      </right>
      <top/>
      <bottom style="medium">
        <color rgb="FFA9AEB4"/>
      </bottom>
      <diagonal/>
    </border>
    <border>
      <left/>
      <right style="medium">
        <color rgb="FFA9AEB4"/>
      </right>
      <top/>
      <bottom style="medium">
        <color rgb="FFA9AEB4"/>
      </bottom>
      <diagonal/>
    </border>
  </borders>
  <cellStyleXfs count="8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9" fillId="0" borderId="0"/>
    <xf numFmtId="0" fontId="31" fillId="0" borderId="0" applyNumberFormat="0" applyFill="0" applyBorder="0" applyAlignment="0" applyProtection="0"/>
    <xf numFmtId="0" fontId="32" fillId="0" borderId="1" applyNumberFormat="0" applyFill="0" applyAlignment="0" applyProtection="0"/>
    <xf numFmtId="0" fontId="33" fillId="0" borderId="25" applyNumberFormat="0" applyFill="0" applyAlignment="0" applyProtection="0"/>
    <xf numFmtId="0" fontId="34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35" fillId="2" borderId="0" applyNumberFormat="0" applyBorder="0" applyAlignment="0" applyProtection="0"/>
    <xf numFmtId="0" fontId="36" fillId="3" borderId="0" applyNumberFormat="0" applyBorder="0" applyAlignment="0" applyProtection="0"/>
    <xf numFmtId="0" fontId="37" fillId="4" borderId="0" applyNumberFormat="0" applyBorder="0" applyAlignment="0" applyProtection="0"/>
    <xf numFmtId="0" fontId="38" fillId="5" borderId="4" applyNumberFormat="0" applyAlignment="0" applyProtection="0"/>
    <xf numFmtId="0" fontId="39" fillId="6" borderId="5" applyNumberFormat="0" applyAlignment="0" applyProtection="0"/>
    <xf numFmtId="0" fontId="40" fillId="6" borderId="4" applyNumberFormat="0" applyAlignment="0" applyProtection="0"/>
    <xf numFmtId="0" fontId="41" fillId="0" borderId="6" applyNumberFormat="0" applyFill="0" applyAlignment="0" applyProtection="0"/>
    <xf numFmtId="0" fontId="42" fillId="7" borderId="7" applyNumberFormat="0" applyAlignment="0" applyProtection="0"/>
    <xf numFmtId="0" fontId="43" fillId="0" borderId="0" applyNumberFormat="0" applyFill="0" applyBorder="0" applyAlignment="0" applyProtection="0"/>
    <xf numFmtId="0" fontId="30" fillId="8" borderId="8" applyNumberFormat="0" applyFont="0" applyAlignment="0" applyProtection="0"/>
    <xf numFmtId="0" fontId="44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6" fillId="9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12" borderId="0" applyNumberFormat="0" applyBorder="0" applyAlignment="0" applyProtection="0"/>
    <xf numFmtId="0" fontId="46" fillId="13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16" borderId="0" applyNumberFormat="0" applyBorder="0" applyAlignment="0" applyProtection="0"/>
    <xf numFmtId="0" fontId="46" fillId="17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20" borderId="0" applyNumberFormat="0" applyBorder="0" applyAlignment="0" applyProtection="0"/>
    <xf numFmtId="0" fontId="46" fillId="21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24" borderId="0" applyNumberFormat="0" applyBorder="0" applyAlignment="0" applyProtection="0"/>
    <xf numFmtId="0" fontId="46" fillId="25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28" borderId="0" applyNumberFormat="0" applyBorder="0" applyAlignment="0" applyProtection="0"/>
    <xf numFmtId="0" fontId="46" fillId="29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32" borderId="0" applyNumberFormat="0" applyBorder="0" applyAlignment="0" applyProtection="0"/>
    <xf numFmtId="0" fontId="30" fillId="0" borderId="0"/>
    <xf numFmtId="0" fontId="29" fillId="0" borderId="0"/>
  </cellStyleXfs>
  <cellXfs count="198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36" borderId="0" xfId="0" applyFill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0" fillId="34" borderId="0" xfId="0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5" borderId="13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25" fillId="0" borderId="22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5" fillId="0" borderId="22" xfId="0" applyFont="1" applyBorder="1" applyAlignment="1">
      <alignment horizontal="left" vertical="center"/>
    </xf>
    <xf numFmtId="0" fontId="16" fillId="0" borderId="23" xfId="0" applyFont="1" applyBorder="1" applyAlignment="1">
      <alignment horizontal="center" vertical="center"/>
    </xf>
    <xf numFmtId="0" fontId="25" fillId="0" borderId="23" xfId="0" applyFont="1" applyBorder="1" applyAlignment="1">
      <alignment vertical="center"/>
    </xf>
    <xf numFmtId="0" fontId="25" fillId="0" borderId="24" xfId="0" applyFont="1" applyBorder="1" applyAlignment="1">
      <alignment vertical="center"/>
    </xf>
    <xf numFmtId="0" fontId="25" fillId="0" borderId="24" xfId="0" applyFont="1" applyBorder="1" applyAlignment="1">
      <alignment horizontal="left" vertical="center"/>
    </xf>
    <xf numFmtId="0" fontId="25" fillId="0" borderId="23" xfId="0" applyFont="1" applyBorder="1" applyAlignment="1">
      <alignment horizontal="left" vertical="center"/>
    </xf>
    <xf numFmtId="0" fontId="25" fillId="0" borderId="17" xfId="0" applyFont="1" applyBorder="1" applyAlignment="1">
      <alignment horizontal="left" vertical="center"/>
    </xf>
    <xf numFmtId="0" fontId="16" fillId="0" borderId="24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18" xfId="0" applyFont="1" applyBorder="1" applyAlignment="1">
      <alignment horizontal="left" vertical="center"/>
    </xf>
    <xf numFmtId="0" fontId="25" fillId="0" borderId="18" xfId="0" applyFont="1" applyBorder="1" applyAlignment="1">
      <alignment vertical="center"/>
    </xf>
    <xf numFmtId="0" fontId="0" fillId="0" borderId="18" xfId="0" applyBorder="1"/>
    <xf numFmtId="1" fontId="0" fillId="0" borderId="0" xfId="0" applyNumberFormat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0" fillId="38" borderId="0" xfId="0" applyFill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0" fillId="33" borderId="13" xfId="0" applyFill="1" applyBorder="1" applyAlignment="1">
      <alignment horizontal="center" vertical="center"/>
    </xf>
    <xf numFmtId="0" fontId="0" fillId="33" borderId="14" xfId="0" applyFill="1" applyBorder="1" applyAlignment="1">
      <alignment horizontal="center" vertical="center"/>
    </xf>
    <xf numFmtId="0" fontId="0" fillId="34" borderId="13" xfId="0" applyFill="1" applyBorder="1" applyAlignment="1">
      <alignment horizontal="center" vertical="center"/>
    </xf>
    <xf numFmtId="0" fontId="0" fillId="34" borderId="14" xfId="0" applyFill="1" applyBorder="1" applyAlignment="1">
      <alignment horizontal="center" vertical="center"/>
    </xf>
    <xf numFmtId="0" fontId="0" fillId="35" borderId="14" xfId="0" applyFill="1" applyBorder="1" applyAlignment="1">
      <alignment horizontal="center" vertical="center"/>
    </xf>
    <xf numFmtId="0" fontId="0" fillId="36" borderId="13" xfId="0" applyFill="1" applyBorder="1" applyAlignment="1">
      <alignment horizontal="center" vertical="center"/>
    </xf>
    <xf numFmtId="0" fontId="0" fillId="36" borderId="14" xfId="0" applyFill="1" applyBorder="1" applyAlignment="1">
      <alignment horizontal="center" vertical="center"/>
    </xf>
    <xf numFmtId="0" fontId="21" fillId="37" borderId="13" xfId="0" applyFont="1" applyFill="1" applyBorder="1" applyAlignment="1">
      <alignment horizontal="center" vertical="center"/>
    </xf>
    <xf numFmtId="0" fontId="21" fillId="37" borderId="0" xfId="0" applyFont="1" applyFill="1" applyAlignment="1">
      <alignment horizontal="center" vertical="center"/>
    </xf>
    <xf numFmtId="0" fontId="21" fillId="37" borderId="14" xfId="0" applyFont="1" applyFill="1" applyBorder="1" applyAlignment="1">
      <alignment horizontal="center" vertical="center"/>
    </xf>
    <xf numFmtId="0" fontId="0" fillId="38" borderId="13" xfId="0" applyFill="1" applyBorder="1" applyAlignment="1">
      <alignment horizontal="center" vertical="center"/>
    </xf>
    <xf numFmtId="0" fontId="0" fillId="38" borderId="14" xfId="0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2" fontId="0" fillId="0" borderId="0" xfId="0" applyNumberFormat="1"/>
    <xf numFmtId="1" fontId="0" fillId="0" borderId="23" xfId="0" applyNumberFormat="1" applyBorder="1"/>
    <xf numFmtId="1" fontId="0" fillId="0" borderId="24" xfId="0" applyNumberFormat="1" applyBorder="1"/>
    <xf numFmtId="1" fontId="0" fillId="0" borderId="22" xfId="0" applyNumberFormat="1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3" borderId="11" xfId="0" applyFill="1" applyBorder="1" applyAlignment="1">
      <alignment horizontal="center" vertical="center"/>
    </xf>
    <xf numFmtId="0" fontId="0" fillId="37" borderId="0" xfId="0" applyFill="1" applyAlignment="1">
      <alignment horizontal="center" vertical="center"/>
    </xf>
    <xf numFmtId="1" fontId="47" fillId="0" borderId="0" xfId="0" applyNumberFormat="1" applyFont="1" applyAlignment="1">
      <alignment horizontal="center" vertical="center"/>
    </xf>
    <xf numFmtId="0" fontId="48" fillId="0" borderId="26" xfId="85" applyFont="1" applyBorder="1" applyAlignment="1">
      <alignment horizontal="center" vertical="center" wrapText="1"/>
    </xf>
    <xf numFmtId="0" fontId="49" fillId="0" borderId="27" xfId="85" applyFont="1" applyBorder="1" applyAlignment="1">
      <alignment horizontal="center" vertical="center" wrapText="1"/>
    </xf>
    <xf numFmtId="0" fontId="49" fillId="0" borderId="28" xfId="85" applyFont="1" applyBorder="1" applyAlignment="1">
      <alignment horizontal="center" vertical="center" wrapText="1"/>
    </xf>
    <xf numFmtId="0" fontId="50" fillId="0" borderId="0" xfId="85" applyFont="1"/>
    <xf numFmtId="0" fontId="51" fillId="51" borderId="29" xfId="85" applyFont="1" applyFill="1" applyBorder="1" applyAlignment="1">
      <alignment horizontal="center" vertical="center" wrapText="1"/>
    </xf>
    <xf numFmtId="0" fontId="52" fillId="51" borderId="31" xfId="85" applyFont="1" applyFill="1" applyBorder="1" applyAlignment="1">
      <alignment horizontal="center" vertical="center" wrapText="1"/>
    </xf>
    <xf numFmtId="0" fontId="29" fillId="52" borderId="0" xfId="85" applyFill="1"/>
    <xf numFmtId="0" fontId="53" fillId="53" borderId="29" xfId="85" applyFont="1" applyFill="1" applyBorder="1" applyAlignment="1">
      <alignment horizontal="center" vertical="center" wrapText="1"/>
    </xf>
    <xf numFmtId="0" fontId="54" fillId="53" borderId="31" xfId="85" applyFont="1" applyFill="1" applyBorder="1" applyAlignment="1">
      <alignment horizontal="center" vertical="center" wrapText="1"/>
    </xf>
    <xf numFmtId="0" fontId="29" fillId="0" borderId="0" xfId="85"/>
    <xf numFmtId="0" fontId="55" fillId="54" borderId="29" xfId="85" applyFont="1" applyFill="1" applyBorder="1" applyAlignment="1">
      <alignment horizontal="center" vertical="center" wrapText="1"/>
    </xf>
    <xf numFmtId="0" fontId="56" fillId="54" borderId="31" xfId="85" applyFont="1" applyFill="1" applyBorder="1" applyAlignment="1">
      <alignment horizontal="center" vertical="center" wrapText="1"/>
    </xf>
    <xf numFmtId="0" fontId="57" fillId="55" borderId="29" xfId="85" applyFont="1" applyFill="1" applyBorder="1" applyAlignment="1">
      <alignment horizontal="center" vertical="center" wrapText="1"/>
    </xf>
    <xf numFmtId="0" fontId="58" fillId="55" borderId="31" xfId="85" applyFont="1" applyFill="1" applyBorder="1" applyAlignment="1">
      <alignment horizontal="center" vertical="center" wrapText="1"/>
    </xf>
    <xf numFmtId="0" fontId="51" fillId="56" borderId="29" xfId="85" applyFont="1" applyFill="1" applyBorder="1" applyAlignment="1">
      <alignment horizontal="center" vertical="center" wrapText="1"/>
    </xf>
    <xf numFmtId="0" fontId="52" fillId="56" borderId="31" xfId="85" applyFont="1" applyFill="1" applyBorder="1" applyAlignment="1">
      <alignment horizontal="center" vertical="center" wrapText="1"/>
    </xf>
    <xf numFmtId="0" fontId="29" fillId="57" borderId="0" xfId="85" applyFill="1"/>
    <xf numFmtId="0" fontId="51" fillId="0" borderId="29" xfId="85" applyFont="1" applyBorder="1" applyAlignment="1">
      <alignment horizontal="center" vertical="center" wrapText="1"/>
    </xf>
    <xf numFmtId="0" fontId="52" fillId="0" borderId="31" xfId="85" applyFont="1" applyBorder="1" applyAlignment="1">
      <alignment horizontal="center" vertical="center" wrapText="1"/>
    </xf>
    <xf numFmtId="0" fontId="51" fillId="58" borderId="29" xfId="85" applyFont="1" applyFill="1" applyBorder="1" applyAlignment="1">
      <alignment horizontal="center" vertical="center" wrapText="1"/>
    </xf>
    <xf numFmtId="0" fontId="52" fillId="58" borderId="31" xfId="85" applyFont="1" applyFill="1" applyBorder="1" applyAlignment="1">
      <alignment horizontal="center" vertical="center" wrapText="1"/>
    </xf>
    <xf numFmtId="0" fontId="51" fillId="0" borderId="32" xfId="85" applyFont="1" applyBorder="1" applyAlignment="1">
      <alignment horizontal="center" vertical="center" wrapText="1"/>
    </xf>
    <xf numFmtId="0" fontId="52" fillId="0" borderId="34" xfId="85" applyFont="1" applyBorder="1" applyAlignment="1">
      <alignment horizontal="center" vertical="center" wrapText="1"/>
    </xf>
    <xf numFmtId="1" fontId="47" fillId="0" borderId="11" xfId="0" applyNumberFormat="1" applyFont="1" applyBorder="1" applyAlignment="1">
      <alignment horizontal="center" vertical="center"/>
    </xf>
    <xf numFmtId="1" fontId="47" fillId="0" borderId="16" xfId="0" applyNumberFormat="1" applyFont="1" applyBorder="1" applyAlignment="1">
      <alignment horizontal="center" vertical="center"/>
    </xf>
    <xf numFmtId="0" fontId="22" fillId="0" borderId="19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3" xfId="0" applyNumberFormat="1" applyBorder="1" applyAlignment="1">
      <alignment horizontal="center" vertical="center"/>
    </xf>
    <xf numFmtId="1" fontId="0" fillId="0" borderId="24" xfId="0" applyNumberFormat="1" applyBorder="1" applyAlignment="1">
      <alignment horizontal="center" vertical="center"/>
    </xf>
    <xf numFmtId="0" fontId="60" fillId="0" borderId="0" xfId="0" applyFont="1"/>
    <xf numFmtId="0" fontId="51" fillId="61" borderId="29" xfId="0" applyFont="1" applyFill="1" applyBorder="1" applyAlignment="1">
      <alignment horizontal="center" vertical="center" wrapText="1"/>
    </xf>
    <xf numFmtId="0" fontId="52" fillId="61" borderId="30" xfId="0" applyFont="1" applyFill="1" applyBorder="1" applyAlignment="1">
      <alignment horizontal="center" vertical="center" wrapText="1"/>
    </xf>
    <xf numFmtId="0" fontId="52" fillId="61" borderId="31" xfId="0" applyFont="1" applyFill="1" applyBorder="1" applyAlignment="1">
      <alignment horizontal="center" vertical="center" wrapText="1"/>
    </xf>
    <xf numFmtId="0" fontId="53" fillId="62" borderId="29" xfId="0" applyFont="1" applyFill="1" applyBorder="1" applyAlignment="1">
      <alignment horizontal="center" vertical="center" wrapText="1"/>
    </xf>
    <xf numFmtId="0" fontId="54" fillId="62" borderId="30" xfId="0" applyFont="1" applyFill="1" applyBorder="1" applyAlignment="1">
      <alignment horizontal="center" vertical="center" wrapText="1"/>
    </xf>
    <xf numFmtId="0" fontId="54" fillId="62" borderId="31" xfId="0" applyFont="1" applyFill="1" applyBorder="1" applyAlignment="1">
      <alignment horizontal="center" vertical="center" wrapText="1"/>
    </xf>
    <xf numFmtId="0" fontId="55" fillId="63" borderId="29" xfId="0" applyFont="1" applyFill="1" applyBorder="1" applyAlignment="1">
      <alignment horizontal="center" vertical="center" wrapText="1"/>
    </xf>
    <xf numFmtId="0" fontId="56" fillId="63" borderId="30" xfId="0" applyFont="1" applyFill="1" applyBorder="1" applyAlignment="1">
      <alignment horizontal="center" vertical="center" wrapText="1"/>
    </xf>
    <xf numFmtId="0" fontId="56" fillId="63" borderId="31" xfId="0" applyFont="1" applyFill="1" applyBorder="1" applyAlignment="1">
      <alignment horizontal="center" vertical="center" wrapText="1"/>
    </xf>
    <xf numFmtId="0" fontId="57" fillId="60" borderId="29" xfId="0" applyFont="1" applyFill="1" applyBorder="1" applyAlignment="1">
      <alignment horizontal="center" vertical="center" wrapText="1"/>
    </xf>
    <xf numFmtId="0" fontId="58" fillId="60" borderId="30" xfId="0" applyFont="1" applyFill="1" applyBorder="1" applyAlignment="1">
      <alignment horizontal="center" vertical="center" wrapText="1"/>
    </xf>
    <xf numFmtId="0" fontId="58" fillId="60" borderId="31" xfId="0" applyFont="1" applyFill="1" applyBorder="1" applyAlignment="1">
      <alignment horizontal="center" vertical="center" wrapText="1"/>
    </xf>
    <xf numFmtId="0" fontId="51" fillId="59" borderId="29" xfId="0" applyFont="1" applyFill="1" applyBorder="1" applyAlignment="1">
      <alignment horizontal="center" vertical="center" wrapText="1"/>
    </xf>
    <xf numFmtId="0" fontId="52" fillId="59" borderId="30" xfId="0" applyFont="1" applyFill="1" applyBorder="1" applyAlignment="1">
      <alignment horizontal="center" vertical="center" wrapText="1"/>
    </xf>
    <xf numFmtId="0" fontId="52" fillId="59" borderId="31" xfId="0" applyFont="1" applyFill="1" applyBorder="1" applyAlignment="1">
      <alignment horizontal="center" vertical="center" wrapText="1"/>
    </xf>
    <xf numFmtId="0" fontId="51" fillId="0" borderId="29" xfId="0" applyFont="1" applyBorder="1" applyAlignment="1">
      <alignment horizontal="center" vertical="center" wrapText="1"/>
    </xf>
    <xf numFmtId="0" fontId="52" fillId="0" borderId="30" xfId="0" applyFont="1" applyBorder="1" applyAlignment="1">
      <alignment horizontal="center" vertical="center" wrapText="1"/>
    </xf>
    <xf numFmtId="0" fontId="52" fillId="0" borderId="31" xfId="0" applyFont="1" applyBorder="1" applyAlignment="1">
      <alignment horizontal="center" vertical="center" wrapText="1"/>
    </xf>
    <xf numFmtId="0" fontId="51" fillId="0" borderId="32" xfId="0" applyFont="1" applyBorder="1" applyAlignment="1">
      <alignment horizontal="center" vertical="center" wrapText="1"/>
    </xf>
    <xf numFmtId="0" fontId="52" fillId="0" borderId="33" xfId="0" applyFont="1" applyBorder="1" applyAlignment="1">
      <alignment horizontal="center" vertical="center" wrapText="1"/>
    </xf>
    <xf numFmtId="0" fontId="52" fillId="0" borderId="34" xfId="0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/>
    </xf>
    <xf numFmtId="0" fontId="0" fillId="64" borderId="0" xfId="0" applyFill="1" applyAlignment="1">
      <alignment horizontal="center" vertical="center"/>
    </xf>
    <xf numFmtId="0" fontId="0" fillId="64" borderId="11" xfId="0" applyFill="1" applyBorder="1" applyAlignment="1">
      <alignment horizontal="center" vertical="center"/>
    </xf>
    <xf numFmtId="0" fontId="0" fillId="64" borderId="16" xfId="0" applyFill="1" applyBorder="1" applyAlignment="1">
      <alignment horizontal="center" vertical="center"/>
    </xf>
    <xf numFmtId="0" fontId="59" fillId="0" borderId="10" xfId="0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/>
    </xf>
    <xf numFmtId="0" fontId="59" fillId="0" borderId="15" xfId="0" applyFont="1" applyBorder="1" applyAlignment="1">
      <alignment horizontal="center" vertical="center"/>
    </xf>
    <xf numFmtId="0" fontId="0" fillId="61" borderId="12" xfId="0" applyFill="1" applyBorder="1" applyAlignment="1">
      <alignment horizontal="center" vertical="center"/>
    </xf>
    <xf numFmtId="0" fontId="0" fillId="61" borderId="14" xfId="0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2" fontId="52" fillId="51" borderId="30" xfId="85" applyNumberFormat="1" applyFont="1" applyFill="1" applyBorder="1" applyAlignment="1">
      <alignment horizontal="center" vertical="center" wrapText="1"/>
    </xf>
    <xf numFmtId="2" fontId="52" fillId="51" borderId="31" xfId="85" applyNumberFormat="1" applyFont="1" applyFill="1" applyBorder="1" applyAlignment="1">
      <alignment horizontal="center" vertical="center" wrapText="1"/>
    </xf>
    <xf numFmtId="2" fontId="54" fillId="53" borderId="30" xfId="85" applyNumberFormat="1" applyFont="1" applyFill="1" applyBorder="1" applyAlignment="1">
      <alignment horizontal="center" vertical="center" wrapText="1"/>
    </xf>
    <xf numFmtId="2" fontId="54" fillId="53" borderId="31" xfId="85" applyNumberFormat="1" applyFont="1" applyFill="1" applyBorder="1" applyAlignment="1">
      <alignment horizontal="center" vertical="center" wrapText="1"/>
    </xf>
    <xf numFmtId="2" fontId="56" fillId="54" borderId="30" xfId="85" applyNumberFormat="1" applyFont="1" applyFill="1" applyBorder="1" applyAlignment="1">
      <alignment horizontal="center" vertical="center" wrapText="1"/>
    </xf>
    <xf numFmtId="2" fontId="56" fillId="54" borderId="31" xfId="85" applyNumberFormat="1" applyFont="1" applyFill="1" applyBorder="1" applyAlignment="1">
      <alignment horizontal="center" vertical="center" wrapText="1"/>
    </xf>
    <xf numFmtId="2" fontId="58" fillId="55" borderId="30" xfId="85" applyNumberFormat="1" applyFont="1" applyFill="1" applyBorder="1" applyAlignment="1">
      <alignment horizontal="center" vertical="center" wrapText="1"/>
    </xf>
    <xf numFmtId="2" fontId="58" fillId="55" borderId="31" xfId="85" applyNumberFormat="1" applyFont="1" applyFill="1" applyBorder="1" applyAlignment="1">
      <alignment horizontal="center" vertical="center" wrapText="1"/>
    </xf>
    <xf numFmtId="2" fontId="52" fillId="56" borderId="30" xfId="85" applyNumberFormat="1" applyFont="1" applyFill="1" applyBorder="1" applyAlignment="1">
      <alignment horizontal="center" vertical="center" wrapText="1"/>
    </xf>
    <xf numFmtId="2" fontId="52" fillId="56" borderId="31" xfId="85" applyNumberFormat="1" applyFont="1" applyFill="1" applyBorder="1" applyAlignment="1">
      <alignment horizontal="center" vertical="center" wrapText="1"/>
    </xf>
    <xf numFmtId="2" fontId="52" fillId="0" borderId="30" xfId="85" applyNumberFormat="1" applyFont="1" applyBorder="1" applyAlignment="1">
      <alignment horizontal="center" vertical="center" wrapText="1"/>
    </xf>
    <xf numFmtId="2" fontId="52" fillId="0" borderId="31" xfId="85" applyNumberFormat="1" applyFont="1" applyBorder="1" applyAlignment="1">
      <alignment horizontal="center" vertical="center" wrapText="1"/>
    </xf>
    <xf numFmtId="2" fontId="52" fillId="58" borderId="30" xfId="85" applyNumberFormat="1" applyFont="1" applyFill="1" applyBorder="1" applyAlignment="1">
      <alignment horizontal="center" vertical="center" wrapText="1"/>
    </xf>
    <xf numFmtId="2" fontId="52" fillId="58" borderId="31" xfId="85" applyNumberFormat="1" applyFont="1" applyFill="1" applyBorder="1" applyAlignment="1">
      <alignment horizontal="center" vertical="center" wrapText="1"/>
    </xf>
    <xf numFmtId="2" fontId="52" fillId="0" borderId="33" xfId="85" applyNumberFormat="1" applyFont="1" applyBorder="1" applyAlignment="1">
      <alignment horizontal="center" vertical="center" wrapText="1"/>
    </xf>
    <xf numFmtId="2" fontId="52" fillId="0" borderId="34" xfId="85" applyNumberFormat="1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</cellXfs>
  <cellStyles count="86">
    <cellStyle name="20% - Accent1" xfId="19" xr:uid="{00000000-0005-0000-0000-000000000000}"/>
    <cellStyle name="20% - Accent1 2" xfId="61" xr:uid="{00000000-0005-0000-0000-000001000000}"/>
    <cellStyle name="20% - Accent2" xfId="23" xr:uid="{00000000-0005-0000-0000-000002000000}"/>
    <cellStyle name="20% - Accent2 2" xfId="65" xr:uid="{00000000-0005-0000-0000-000003000000}"/>
    <cellStyle name="20% - Accent3" xfId="27" xr:uid="{00000000-0005-0000-0000-000004000000}"/>
    <cellStyle name="20% - Accent3 2" xfId="69" xr:uid="{00000000-0005-0000-0000-000005000000}"/>
    <cellStyle name="20% - Accent4" xfId="31" xr:uid="{00000000-0005-0000-0000-000006000000}"/>
    <cellStyle name="20% - Accent4 2" xfId="73" xr:uid="{00000000-0005-0000-0000-000007000000}"/>
    <cellStyle name="20% - Accent5" xfId="35" xr:uid="{00000000-0005-0000-0000-000008000000}"/>
    <cellStyle name="20% - Accent5 2" xfId="77" xr:uid="{00000000-0005-0000-0000-000009000000}"/>
    <cellStyle name="20% - Accent6" xfId="39" xr:uid="{00000000-0005-0000-0000-00000A000000}"/>
    <cellStyle name="20% - Accent6 2" xfId="81" xr:uid="{00000000-0005-0000-0000-00000B000000}"/>
    <cellStyle name="40% - Accent1" xfId="20" xr:uid="{00000000-0005-0000-0000-00000C000000}"/>
    <cellStyle name="40% - Accent1 2" xfId="62" xr:uid="{00000000-0005-0000-0000-00000D000000}"/>
    <cellStyle name="40% - Accent2" xfId="24" xr:uid="{00000000-0005-0000-0000-00000E000000}"/>
    <cellStyle name="40% - Accent2 2" xfId="66" xr:uid="{00000000-0005-0000-0000-00000F000000}"/>
    <cellStyle name="40% - Accent3" xfId="28" xr:uid="{00000000-0005-0000-0000-000010000000}"/>
    <cellStyle name="40% - Accent3 2" xfId="70" xr:uid="{00000000-0005-0000-0000-000011000000}"/>
    <cellStyle name="40% - Accent4" xfId="32" xr:uid="{00000000-0005-0000-0000-000012000000}"/>
    <cellStyle name="40% - Accent4 2" xfId="74" xr:uid="{00000000-0005-0000-0000-000013000000}"/>
    <cellStyle name="40% - Accent5" xfId="36" xr:uid="{00000000-0005-0000-0000-000014000000}"/>
    <cellStyle name="40% - Accent5 2" xfId="78" xr:uid="{00000000-0005-0000-0000-000015000000}"/>
    <cellStyle name="40% - Accent6" xfId="40" xr:uid="{00000000-0005-0000-0000-000016000000}"/>
    <cellStyle name="40% - Accent6 2" xfId="82" xr:uid="{00000000-0005-0000-0000-000017000000}"/>
    <cellStyle name="60% - Accent1" xfId="21" xr:uid="{00000000-0005-0000-0000-000018000000}"/>
    <cellStyle name="60% - Accent1 2" xfId="63" xr:uid="{00000000-0005-0000-0000-000019000000}"/>
    <cellStyle name="60% - Accent2" xfId="25" xr:uid="{00000000-0005-0000-0000-00001A000000}"/>
    <cellStyle name="60% - Accent2 2" xfId="67" xr:uid="{00000000-0005-0000-0000-00001B000000}"/>
    <cellStyle name="60% - Accent3" xfId="29" xr:uid="{00000000-0005-0000-0000-00001C000000}"/>
    <cellStyle name="60% - Accent3 2" xfId="71" xr:uid="{00000000-0005-0000-0000-00001D000000}"/>
    <cellStyle name="60% - Accent4" xfId="33" xr:uid="{00000000-0005-0000-0000-00001E000000}"/>
    <cellStyle name="60% - Accent4 2" xfId="75" xr:uid="{00000000-0005-0000-0000-00001F000000}"/>
    <cellStyle name="60% - Accent5" xfId="37" xr:uid="{00000000-0005-0000-0000-000020000000}"/>
    <cellStyle name="60% - Accent5 2" xfId="79" xr:uid="{00000000-0005-0000-0000-000021000000}"/>
    <cellStyle name="60% - Accent6" xfId="41" xr:uid="{00000000-0005-0000-0000-000022000000}"/>
    <cellStyle name="60% - Accent6 2" xfId="83" xr:uid="{00000000-0005-0000-0000-000023000000}"/>
    <cellStyle name="Accent1" xfId="18" xr:uid="{00000000-0005-0000-0000-000024000000}"/>
    <cellStyle name="Accent1 2" xfId="60" xr:uid="{00000000-0005-0000-0000-000025000000}"/>
    <cellStyle name="Accent2" xfId="22" xr:uid="{00000000-0005-0000-0000-000026000000}"/>
    <cellStyle name="Accent2 2" xfId="64" xr:uid="{00000000-0005-0000-0000-000027000000}"/>
    <cellStyle name="Accent3" xfId="26" xr:uid="{00000000-0005-0000-0000-000028000000}"/>
    <cellStyle name="Accent3 2" xfId="68" xr:uid="{00000000-0005-0000-0000-000029000000}"/>
    <cellStyle name="Accent4" xfId="30" xr:uid="{00000000-0005-0000-0000-00002A000000}"/>
    <cellStyle name="Accent4 2" xfId="72" xr:uid="{00000000-0005-0000-0000-00002B000000}"/>
    <cellStyle name="Accent5" xfId="34" xr:uid="{00000000-0005-0000-0000-00002C000000}"/>
    <cellStyle name="Accent5 2" xfId="76" xr:uid="{00000000-0005-0000-0000-00002D000000}"/>
    <cellStyle name="Accent6" xfId="38" xr:uid="{00000000-0005-0000-0000-00002E000000}"/>
    <cellStyle name="Accent6 2" xfId="80" xr:uid="{00000000-0005-0000-0000-00002F000000}"/>
    <cellStyle name="Bad" xfId="7" xr:uid="{00000000-0005-0000-0000-000030000000}"/>
    <cellStyle name="Bad 2" xfId="49" xr:uid="{00000000-0005-0000-0000-000031000000}"/>
    <cellStyle name="Calculation" xfId="11" xr:uid="{00000000-0005-0000-0000-000032000000}"/>
    <cellStyle name="Calculation 2" xfId="53" xr:uid="{00000000-0005-0000-0000-000033000000}"/>
    <cellStyle name="Check Cell" xfId="13" xr:uid="{00000000-0005-0000-0000-000034000000}"/>
    <cellStyle name="Check Cell 2" xfId="55" xr:uid="{00000000-0005-0000-0000-000035000000}"/>
    <cellStyle name="Explanatory Text" xfId="16" xr:uid="{00000000-0005-0000-0000-000036000000}"/>
    <cellStyle name="Explanatory Text 2" xfId="58" xr:uid="{00000000-0005-0000-0000-000037000000}"/>
    <cellStyle name="Good" xfId="6" xr:uid="{00000000-0005-0000-0000-000038000000}"/>
    <cellStyle name="Good 2" xfId="48" xr:uid="{00000000-0005-0000-0000-000039000000}"/>
    <cellStyle name="Heading 1" xfId="2" xr:uid="{00000000-0005-0000-0000-00003A000000}"/>
    <cellStyle name="Heading 1 2" xfId="44" xr:uid="{00000000-0005-0000-0000-00003B000000}"/>
    <cellStyle name="Heading 2" xfId="3" xr:uid="{00000000-0005-0000-0000-00003C000000}"/>
    <cellStyle name="Heading 2 2" xfId="45" xr:uid="{00000000-0005-0000-0000-00003D000000}"/>
    <cellStyle name="Heading 3" xfId="4" xr:uid="{00000000-0005-0000-0000-00003E000000}"/>
    <cellStyle name="Heading 3 2" xfId="46" xr:uid="{00000000-0005-0000-0000-00003F000000}"/>
    <cellStyle name="Heading 4" xfId="5" xr:uid="{00000000-0005-0000-0000-000040000000}"/>
    <cellStyle name="Heading 4 2" xfId="47" xr:uid="{00000000-0005-0000-0000-000041000000}"/>
    <cellStyle name="Input" xfId="9" xr:uid="{00000000-0005-0000-0000-000042000000}"/>
    <cellStyle name="Input 2" xfId="51" xr:uid="{00000000-0005-0000-0000-000043000000}"/>
    <cellStyle name="Linked Cell" xfId="12" xr:uid="{00000000-0005-0000-0000-000044000000}"/>
    <cellStyle name="Linked Cell 2" xfId="54" xr:uid="{00000000-0005-0000-0000-000045000000}"/>
    <cellStyle name="Neutral" xfId="8" xr:uid="{00000000-0005-0000-0000-000046000000}"/>
    <cellStyle name="Neutral 2" xfId="50" xr:uid="{00000000-0005-0000-0000-000047000000}"/>
    <cellStyle name="Normal" xfId="0" builtinId="0"/>
    <cellStyle name="Normal 2" xfId="84" xr:uid="{00000000-0005-0000-0000-000049000000}"/>
    <cellStyle name="Normal 2 2" xfId="85" xr:uid="{00000000-0005-0000-0000-00004A000000}"/>
    <cellStyle name="Normal 3" xfId="42" xr:uid="{00000000-0005-0000-0000-00004B000000}"/>
    <cellStyle name="Note" xfId="15" xr:uid="{00000000-0005-0000-0000-00004C000000}"/>
    <cellStyle name="Note 2" xfId="57" xr:uid="{00000000-0005-0000-0000-00004D000000}"/>
    <cellStyle name="Output" xfId="10" xr:uid="{00000000-0005-0000-0000-00004E000000}"/>
    <cellStyle name="Output 2" xfId="52" xr:uid="{00000000-0005-0000-0000-00004F000000}"/>
    <cellStyle name="Title" xfId="1" xr:uid="{00000000-0005-0000-0000-000050000000}"/>
    <cellStyle name="Title 2" xfId="43" xr:uid="{00000000-0005-0000-0000-000051000000}"/>
    <cellStyle name="Total" xfId="17" xr:uid="{00000000-0005-0000-0000-000052000000}"/>
    <cellStyle name="Total 2" xfId="59" xr:uid="{00000000-0005-0000-0000-000053000000}"/>
    <cellStyle name="Warning Text" xfId="14" xr:uid="{00000000-0005-0000-0000-000054000000}"/>
    <cellStyle name="Warning Text 2" xfId="56" xr:uid="{00000000-0005-0000-0000-000055000000}"/>
  </cellStyles>
  <dxfs count="450">
    <dxf>
      <fill>
        <patternFill patternType="solid">
          <bgColor rgb="FFFFFF0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C8F0"/>
        </patternFill>
      </fill>
    </dxf>
    <dxf>
      <fill>
        <patternFill patternType="solid">
          <bgColor rgb="FFFF21C8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967740</xdr:colOff>
      <xdr:row>0</xdr:row>
      <xdr:rowOff>0</xdr:rowOff>
    </xdr:from>
    <xdr:to>
      <xdr:col>7</xdr:col>
      <xdr:colOff>1367790</xdr:colOff>
      <xdr:row>8</xdr:row>
      <xdr:rowOff>171694</xdr:rowOff>
    </xdr:to>
    <xdr:pic>
      <xdr:nvPicPr>
        <xdr:cNvPr id="2" name="/xl/media/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967740</xdr:colOff>
      <xdr:row>0</xdr:row>
      <xdr:rowOff>0</xdr:rowOff>
    </xdr:from>
    <xdr:to>
      <xdr:col>11</xdr:col>
      <xdr:colOff>129540</xdr:colOff>
      <xdr:row>8</xdr:row>
      <xdr:rowOff>171694</xdr:rowOff>
    </xdr:to>
    <xdr:pic>
      <xdr:nvPicPr>
        <xdr:cNvPr id="2" name="/xl/media/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225333</xdr:colOff>
      <xdr:row>18</xdr:row>
      <xdr:rowOff>275407</xdr:rowOff>
    </xdr:from>
    <xdr:to>
      <xdr:col>7</xdr:col>
      <xdr:colOff>5366657</xdr:colOff>
      <xdr:row>62</xdr:row>
      <xdr:rowOff>66745</xdr:rowOff>
    </xdr:to>
    <xdr:pic>
      <xdr:nvPicPr>
        <xdr:cNvPr id="2" name="/xl/media/image2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69"/>
  <sheetViews>
    <sheetView tabSelected="1" workbookViewId="0">
      <pane ySplit="11" topLeftCell="A47" activePane="bottomLeft" state="frozen"/>
      <selection pane="bottomLeft" activeCell="H171" sqref="H171"/>
    </sheetView>
  </sheetViews>
  <sheetFormatPr defaultColWidth="8.88671875" defaultRowHeight="14.4"/>
  <cols>
    <col min="1" max="1" width="12.5546875" style="1" customWidth="1"/>
    <col min="2" max="2" width="10.109375" style="1" customWidth="1"/>
    <col min="3" max="3" width="10.6640625" style="1" customWidth="1"/>
    <col min="4" max="4" width="12.88671875" style="1" customWidth="1"/>
    <col min="5" max="5" width="18.6640625" style="1" customWidth="1"/>
    <col min="6" max="6" width="18.5546875" style="1" customWidth="1"/>
    <col min="7" max="7" width="14.6640625" style="1" customWidth="1"/>
    <col min="8" max="8" width="20.77734375" style="1" customWidth="1"/>
    <col min="9" max="11" width="6.5546875" style="1" customWidth="1"/>
    <col min="12" max="12" width="7.77734375" style="1" customWidth="1"/>
    <col min="13" max="13" width="6.5546875" style="1" customWidth="1"/>
    <col min="14" max="14" width="7.21875" style="1" customWidth="1"/>
    <col min="15" max="20" width="6.5546875" style="1" customWidth="1"/>
    <col min="21" max="21" width="7.6640625" style="1" customWidth="1"/>
    <col min="22" max="29" width="6.5546875" style="1" customWidth="1"/>
    <col min="30" max="30" width="6.77734375" style="1" customWidth="1"/>
    <col min="31" max="41" width="6.5546875" style="1" customWidth="1"/>
    <col min="42" max="42" width="9.33203125" style="1" customWidth="1"/>
    <col min="43" max="48" width="6.5546875" style="1" customWidth="1"/>
    <col min="49" max="49" width="7.21875" style="1" customWidth="1"/>
    <col min="50" max="52" width="6.5546875" style="1" customWidth="1"/>
    <col min="53" max="53" width="7.88671875" style="1" customWidth="1"/>
    <col min="54" max="54" width="6.5546875" style="1" customWidth="1"/>
    <col min="55" max="16384" width="8.88671875" style="1"/>
  </cols>
  <sheetData>
    <row r="1" spans="1:54" ht="8.4" customHeight="1">
      <c r="A1" s="160" t="s">
        <v>0</v>
      </c>
      <c r="B1" s="161"/>
      <c r="C1" s="161"/>
      <c r="D1" s="162"/>
      <c r="E1" s="40"/>
      <c r="N1" s="169" t="s">
        <v>1</v>
      </c>
      <c r="O1" s="170"/>
      <c r="P1" s="170"/>
      <c r="Q1" s="170"/>
      <c r="R1" s="170"/>
      <c r="S1" s="170"/>
      <c r="T1" s="171"/>
    </row>
    <row r="2" spans="1:54" ht="18" customHeight="1">
      <c r="A2" s="163"/>
      <c r="B2" s="164"/>
      <c r="C2" s="164"/>
      <c r="D2" s="165"/>
      <c r="N2" s="172"/>
      <c r="O2" s="173"/>
      <c r="P2" s="173"/>
      <c r="Q2" s="173"/>
      <c r="R2" s="173"/>
      <c r="S2" s="173"/>
      <c r="T2" s="174"/>
    </row>
    <row r="3" spans="1:54">
      <c r="A3" s="163"/>
      <c r="B3" s="164"/>
      <c r="C3" s="164"/>
      <c r="D3" s="165"/>
      <c r="N3" s="175" t="s">
        <v>2</v>
      </c>
      <c r="O3" s="176"/>
      <c r="P3" s="177"/>
      <c r="Q3" s="178" t="s">
        <v>3</v>
      </c>
      <c r="R3" s="178"/>
      <c r="S3" s="178"/>
      <c r="T3" s="179"/>
    </row>
    <row r="4" spans="1:54">
      <c r="A4" s="163"/>
      <c r="B4" s="164"/>
      <c r="C4" s="164"/>
      <c r="D4" s="165"/>
      <c r="N4" s="41"/>
      <c r="O4" s="7"/>
      <c r="P4" s="42"/>
      <c r="Q4" s="180" t="s">
        <v>4</v>
      </c>
      <c r="R4" s="180"/>
      <c r="S4" s="180"/>
      <c r="T4" s="181"/>
    </row>
    <row r="5" spans="1:54">
      <c r="A5" s="163"/>
      <c r="B5" s="164"/>
      <c r="C5" s="164"/>
      <c r="D5" s="165"/>
      <c r="N5" s="43"/>
      <c r="O5" s="8"/>
      <c r="P5" s="44"/>
      <c r="Q5" s="180" t="s">
        <v>5</v>
      </c>
      <c r="R5" s="180"/>
      <c r="S5" s="180"/>
      <c r="T5" s="181"/>
    </row>
    <row r="6" spans="1:54">
      <c r="A6" s="163"/>
      <c r="B6" s="164"/>
      <c r="C6" s="164"/>
      <c r="D6" s="165"/>
      <c r="N6" s="11"/>
      <c r="O6" s="6"/>
      <c r="P6" s="45"/>
      <c r="Q6" s="180" t="s">
        <v>6</v>
      </c>
      <c r="R6" s="180"/>
      <c r="S6" s="180"/>
      <c r="T6" s="181"/>
    </row>
    <row r="7" spans="1:54">
      <c r="A7" s="163"/>
      <c r="B7" s="164"/>
      <c r="C7" s="164"/>
      <c r="D7" s="165"/>
      <c r="N7" s="46"/>
      <c r="O7" s="4"/>
      <c r="P7" s="47"/>
      <c r="Q7" s="180" t="s">
        <v>7</v>
      </c>
      <c r="R7" s="180"/>
      <c r="S7" s="180"/>
      <c r="T7" s="181"/>
    </row>
    <row r="8" spans="1:54">
      <c r="A8" s="163"/>
      <c r="B8" s="164"/>
      <c r="C8" s="164"/>
      <c r="D8" s="165"/>
      <c r="N8" s="48"/>
      <c r="O8" s="49"/>
      <c r="P8" s="50"/>
      <c r="Q8" s="180" t="s">
        <v>8</v>
      </c>
      <c r="R8" s="180"/>
      <c r="S8" s="180"/>
      <c r="T8" s="181"/>
    </row>
    <row r="9" spans="1:54">
      <c r="A9" s="166"/>
      <c r="B9" s="167"/>
      <c r="C9" s="167"/>
      <c r="D9" s="168"/>
      <c r="N9" s="51"/>
      <c r="O9" s="32"/>
      <c r="P9" s="52"/>
      <c r="Q9" s="180" t="s">
        <v>9</v>
      </c>
      <c r="R9" s="180"/>
      <c r="S9" s="180"/>
      <c r="T9" s="181"/>
    </row>
    <row r="10" spans="1:54" s="26" customFormat="1" ht="18">
      <c r="A10" s="158" t="s">
        <v>10</v>
      </c>
      <c r="B10" s="159"/>
      <c r="C10" s="159"/>
      <c r="D10" s="159"/>
      <c r="E10" s="155" t="s">
        <v>11</v>
      </c>
      <c r="F10" s="156"/>
      <c r="G10" s="156"/>
      <c r="H10" s="156"/>
      <c r="I10" s="155" t="s">
        <v>12</v>
      </c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7"/>
      <c r="AN10" s="155" t="s">
        <v>13</v>
      </c>
      <c r="AO10" s="156"/>
      <c r="AP10" s="157"/>
      <c r="AQ10" s="155" t="s">
        <v>14</v>
      </c>
      <c r="AR10" s="156"/>
      <c r="AS10" s="156"/>
      <c r="AT10" s="156"/>
      <c r="AU10" s="156"/>
      <c r="AV10" s="156"/>
      <c r="AW10" s="157"/>
      <c r="AX10" s="155" t="s">
        <v>15</v>
      </c>
      <c r="AY10" s="156"/>
      <c r="AZ10" s="156"/>
      <c r="BA10" s="156"/>
      <c r="BB10" s="157"/>
    </row>
    <row r="11" spans="1:54" s="39" customFormat="1" ht="28.8">
      <c r="A11" s="37" t="s">
        <v>16</v>
      </c>
      <c r="B11" s="31" t="s">
        <v>17</v>
      </c>
      <c r="C11" s="31" t="s">
        <v>18</v>
      </c>
      <c r="D11" s="38" t="s">
        <v>19</v>
      </c>
      <c r="E11" s="35" t="s">
        <v>20</v>
      </c>
      <c r="F11" s="35" t="s">
        <v>21</v>
      </c>
      <c r="G11" s="35" t="s">
        <v>22</v>
      </c>
      <c r="H11" s="36" t="s">
        <v>23</v>
      </c>
      <c r="I11" s="34" t="s">
        <v>24</v>
      </c>
      <c r="J11" s="35" t="s">
        <v>25</v>
      </c>
      <c r="K11" s="35" t="s">
        <v>26</v>
      </c>
      <c r="L11" s="35" t="s">
        <v>27</v>
      </c>
      <c r="M11" s="35" t="s">
        <v>28</v>
      </c>
      <c r="N11" s="35" t="s">
        <v>29</v>
      </c>
      <c r="O11" s="35" t="s">
        <v>30</v>
      </c>
      <c r="P11" s="35" t="s">
        <v>31</v>
      </c>
      <c r="Q11" s="35" t="s">
        <v>32</v>
      </c>
      <c r="R11" s="35" t="s">
        <v>33</v>
      </c>
      <c r="S11" s="35" t="s">
        <v>34</v>
      </c>
      <c r="T11" s="35" t="s">
        <v>35</v>
      </c>
      <c r="U11" s="35" t="s">
        <v>36</v>
      </c>
      <c r="V11" s="35" t="s">
        <v>37</v>
      </c>
      <c r="W11" s="35" t="s">
        <v>38</v>
      </c>
      <c r="X11" s="35" t="s">
        <v>39</v>
      </c>
      <c r="Y11" s="35" t="s">
        <v>40</v>
      </c>
      <c r="Z11" s="35" t="s">
        <v>41</v>
      </c>
      <c r="AA11" s="35" t="s">
        <v>42</v>
      </c>
      <c r="AB11" s="35" t="s">
        <v>43</v>
      </c>
      <c r="AC11" s="35" t="s">
        <v>44</v>
      </c>
      <c r="AD11" s="35" t="s">
        <v>45</v>
      </c>
      <c r="AE11" s="35" t="s">
        <v>46</v>
      </c>
      <c r="AF11" s="35" t="s">
        <v>47</v>
      </c>
      <c r="AG11" s="35" t="s">
        <v>48</v>
      </c>
      <c r="AH11" s="35" t="s">
        <v>49</v>
      </c>
      <c r="AI11" s="35" t="s">
        <v>50</v>
      </c>
      <c r="AJ11" s="35" t="s">
        <v>51</v>
      </c>
      <c r="AK11" s="35" t="s">
        <v>52</v>
      </c>
      <c r="AL11" s="35" t="s">
        <v>53</v>
      </c>
      <c r="AM11" s="36" t="s">
        <v>54</v>
      </c>
      <c r="AN11" s="35" t="s">
        <v>55</v>
      </c>
      <c r="AO11" s="35" t="s">
        <v>56</v>
      </c>
      <c r="AP11" s="36" t="s">
        <v>57</v>
      </c>
      <c r="AQ11" s="34" t="s">
        <v>58</v>
      </c>
      <c r="AR11" s="35" t="s">
        <v>59</v>
      </c>
      <c r="AS11" s="35" t="s">
        <v>60</v>
      </c>
      <c r="AT11" s="35" t="s">
        <v>61</v>
      </c>
      <c r="AU11" s="35" t="s">
        <v>62</v>
      </c>
      <c r="AV11" s="35" t="s">
        <v>63</v>
      </c>
      <c r="AW11" s="53" t="s">
        <v>64</v>
      </c>
      <c r="AX11" s="34" t="s">
        <v>65</v>
      </c>
      <c r="AY11" s="35" t="s">
        <v>66</v>
      </c>
      <c r="AZ11" s="35" t="s">
        <v>67</v>
      </c>
      <c r="BA11" s="137" t="s">
        <v>68</v>
      </c>
      <c r="BB11" s="36" t="s">
        <v>69</v>
      </c>
    </row>
    <row r="12" spans="1:54">
      <c r="A12" s="10">
        <v>1</v>
      </c>
      <c r="B12" s="62">
        <v>250226</v>
      </c>
      <c r="C12" s="62" t="s">
        <v>70</v>
      </c>
      <c r="D12" s="125" t="s">
        <v>71</v>
      </c>
      <c r="E12" s="122" t="s">
        <v>72</v>
      </c>
      <c r="F12" s="62" t="s">
        <v>73</v>
      </c>
      <c r="G12" s="62">
        <v>210136</v>
      </c>
      <c r="H12" s="63" t="s">
        <v>74</v>
      </c>
      <c r="I12" s="9">
        <v>8.69</v>
      </c>
      <c r="J12" s="9">
        <v>11.48</v>
      </c>
      <c r="K12" s="9">
        <v>8.77</v>
      </c>
      <c r="L12" s="9">
        <v>-0.46</v>
      </c>
      <c r="M12" s="9">
        <v>-1.9</v>
      </c>
      <c r="N12" s="9">
        <v>-2.4</v>
      </c>
      <c r="O12" s="9">
        <v>20.55</v>
      </c>
      <c r="P12" s="9">
        <v>14.8</v>
      </c>
      <c r="Q12" s="9">
        <v>2.58</v>
      </c>
      <c r="R12" s="9">
        <v>10.34</v>
      </c>
      <c r="S12" s="9">
        <v>-0.44</v>
      </c>
      <c r="T12" s="9">
        <v>-0.68</v>
      </c>
      <c r="U12" s="9">
        <v>-0.98</v>
      </c>
      <c r="V12" s="9">
        <v>0.89</v>
      </c>
      <c r="W12" s="9">
        <v>1.1200000000000001</v>
      </c>
      <c r="X12" s="9">
        <v>-1.33</v>
      </c>
      <c r="Y12" s="9">
        <v>0.56000000000000005</v>
      </c>
      <c r="Z12" s="9">
        <v>0.3</v>
      </c>
      <c r="AA12" s="9">
        <v>-34.58</v>
      </c>
      <c r="AB12" s="9">
        <v>-0.28999999999999998</v>
      </c>
      <c r="AC12" s="9">
        <v>-0.55000000000000004</v>
      </c>
      <c r="AD12" s="9">
        <v>-0.43</v>
      </c>
      <c r="AE12" s="9">
        <v>7.0000000000000007E-2</v>
      </c>
      <c r="AF12" s="9">
        <v>0.2</v>
      </c>
      <c r="AG12" s="9">
        <v>0.08</v>
      </c>
      <c r="AH12" s="9">
        <v>0.34</v>
      </c>
      <c r="AI12" s="9">
        <v>194.64</v>
      </c>
      <c r="AJ12" s="9">
        <v>167.29</v>
      </c>
      <c r="AK12" s="9">
        <v>152.38999999999999</v>
      </c>
      <c r="AL12" s="9">
        <v>217.37</v>
      </c>
      <c r="AM12" s="1" t="s">
        <v>75</v>
      </c>
      <c r="AN12" s="10">
        <v>2</v>
      </c>
      <c r="AO12" s="62">
        <v>1</v>
      </c>
      <c r="AP12" s="134" t="s">
        <v>76</v>
      </c>
      <c r="AQ12" s="1">
        <v>14.2</v>
      </c>
      <c r="AR12" s="1">
        <v>19.2</v>
      </c>
      <c r="AS12" s="1">
        <v>2.7</v>
      </c>
      <c r="AT12" s="1">
        <v>100</v>
      </c>
      <c r="AU12" s="1">
        <v>130.30000000000001</v>
      </c>
      <c r="AV12" s="66">
        <v>2</v>
      </c>
      <c r="AW12" s="61"/>
      <c r="AX12" s="10">
        <v>1</v>
      </c>
      <c r="AY12" s="62">
        <v>1</v>
      </c>
      <c r="AZ12" s="62">
        <v>2</v>
      </c>
      <c r="BA12" s="62">
        <v>3</v>
      </c>
      <c r="BB12" s="63">
        <v>1</v>
      </c>
    </row>
    <row r="13" spans="1:54">
      <c r="A13" s="3">
        <v>2</v>
      </c>
      <c r="B13" s="1">
        <v>250258</v>
      </c>
      <c r="C13" s="1" t="s">
        <v>70</v>
      </c>
      <c r="D13" s="126" t="s">
        <v>71</v>
      </c>
      <c r="E13" s="123" t="s">
        <v>77</v>
      </c>
      <c r="F13" s="1" t="s">
        <v>78</v>
      </c>
      <c r="G13" s="1">
        <v>220220</v>
      </c>
      <c r="H13" s="5" t="s">
        <v>79</v>
      </c>
      <c r="I13" s="9">
        <v>9.73</v>
      </c>
      <c r="J13" s="9">
        <v>11.43</v>
      </c>
      <c r="K13" s="9">
        <v>9.58</v>
      </c>
      <c r="L13" s="9">
        <v>0.9</v>
      </c>
      <c r="M13" s="9">
        <v>-1.67</v>
      </c>
      <c r="N13" s="9">
        <v>-0.36</v>
      </c>
      <c r="O13" s="9">
        <v>25.53</v>
      </c>
      <c r="P13" s="9">
        <v>16.89</v>
      </c>
      <c r="Q13" s="9">
        <v>-0.21</v>
      </c>
      <c r="R13" s="9">
        <v>10.83</v>
      </c>
      <c r="S13" s="9">
        <v>-0.28000000000000003</v>
      </c>
      <c r="T13" s="9">
        <v>-0.62</v>
      </c>
      <c r="U13" s="9">
        <v>-0.24</v>
      </c>
      <c r="V13" s="9">
        <v>2.21</v>
      </c>
      <c r="W13" s="9">
        <v>0.74</v>
      </c>
      <c r="X13" s="9">
        <v>1.87</v>
      </c>
      <c r="Y13" s="9">
        <v>-0.28000000000000003</v>
      </c>
      <c r="Z13" s="9">
        <v>0.31</v>
      </c>
      <c r="AA13" s="9">
        <v>0.68</v>
      </c>
      <c r="AB13" s="9">
        <v>-0.11</v>
      </c>
      <c r="AC13" s="9">
        <v>-0.45</v>
      </c>
      <c r="AD13" s="9">
        <v>-0.76</v>
      </c>
      <c r="AE13" s="9">
        <v>7.0000000000000007E-2</v>
      </c>
      <c r="AF13" s="9">
        <v>0.23</v>
      </c>
      <c r="AG13" s="9">
        <v>0.06</v>
      </c>
      <c r="AH13" s="9">
        <v>0.33</v>
      </c>
      <c r="AI13" s="9">
        <v>187.45</v>
      </c>
      <c r="AJ13" s="9">
        <v>161.06</v>
      </c>
      <c r="AK13" s="9">
        <v>146.88</v>
      </c>
      <c r="AL13" s="9">
        <v>229.39</v>
      </c>
      <c r="AM13" s="1" t="s">
        <v>80</v>
      </c>
      <c r="AN13" s="3">
        <v>2</v>
      </c>
      <c r="AO13" s="1">
        <v>2</v>
      </c>
      <c r="AP13" s="135" t="s">
        <v>76</v>
      </c>
      <c r="AQ13" s="1">
        <v>15.8</v>
      </c>
      <c r="AR13" s="1">
        <v>23</v>
      </c>
      <c r="AS13" s="1">
        <v>3.6</v>
      </c>
      <c r="AT13" s="1">
        <v>99.8</v>
      </c>
      <c r="AU13" s="1">
        <v>119.82</v>
      </c>
      <c r="AV13" s="66">
        <v>2</v>
      </c>
      <c r="AW13" s="59"/>
      <c r="AX13" s="3">
        <v>1</v>
      </c>
      <c r="AY13" s="1">
        <v>1</v>
      </c>
      <c r="AZ13" s="1">
        <v>1</v>
      </c>
      <c r="BA13" s="1">
        <v>3</v>
      </c>
      <c r="BB13" s="5">
        <v>1</v>
      </c>
    </row>
    <row r="14" spans="1:54">
      <c r="A14" s="3">
        <v>3</v>
      </c>
      <c r="B14" s="1">
        <v>250404</v>
      </c>
      <c r="C14" s="1" t="s">
        <v>70</v>
      </c>
      <c r="D14" s="5" t="s">
        <v>81</v>
      </c>
      <c r="E14" s="123" t="s">
        <v>82</v>
      </c>
      <c r="F14" s="1" t="s">
        <v>83</v>
      </c>
      <c r="G14" s="1">
        <v>210039</v>
      </c>
      <c r="H14" s="5" t="s">
        <v>84</v>
      </c>
      <c r="I14" s="9">
        <v>5.58</v>
      </c>
      <c r="J14" s="9">
        <v>7.78</v>
      </c>
      <c r="K14" s="9">
        <v>7.91</v>
      </c>
      <c r="L14" s="9">
        <v>0.49</v>
      </c>
      <c r="M14" s="9">
        <v>-1.58</v>
      </c>
      <c r="N14" s="9">
        <v>-0.7</v>
      </c>
      <c r="O14" s="9">
        <v>23.58</v>
      </c>
      <c r="P14" s="9">
        <v>21.32</v>
      </c>
      <c r="Q14" s="9">
        <v>1.1599999999999999</v>
      </c>
      <c r="R14" s="9">
        <v>14.75</v>
      </c>
      <c r="S14" s="9">
        <v>-0.31</v>
      </c>
      <c r="T14" s="9">
        <v>-0.3</v>
      </c>
      <c r="U14" s="9">
        <v>-0.44</v>
      </c>
      <c r="V14" s="9">
        <v>0.92</v>
      </c>
      <c r="W14" s="9">
        <v>0.38</v>
      </c>
      <c r="X14" s="9">
        <v>-0.56999999999999995</v>
      </c>
      <c r="Y14" s="9">
        <v>0.16</v>
      </c>
      <c r="Z14" s="9">
        <v>0.19</v>
      </c>
      <c r="AA14" s="9">
        <v>-35.92</v>
      </c>
      <c r="AB14" s="9">
        <v>0.08</v>
      </c>
      <c r="AC14" s="9">
        <v>-0.75</v>
      </c>
      <c r="AD14" s="9">
        <v>-0.23</v>
      </c>
      <c r="AE14" s="9">
        <v>0.05</v>
      </c>
      <c r="AF14" s="9">
        <v>0.26</v>
      </c>
      <c r="AG14" s="9">
        <v>-0.02</v>
      </c>
      <c r="AH14" s="9">
        <v>0.21</v>
      </c>
      <c r="AI14" s="9">
        <v>181.34</v>
      </c>
      <c r="AJ14" s="9">
        <v>152.34</v>
      </c>
      <c r="AK14" s="9">
        <v>136.13999999999999</v>
      </c>
      <c r="AL14" s="9">
        <v>200.07</v>
      </c>
      <c r="AM14" s="1" t="s">
        <v>75</v>
      </c>
      <c r="AN14" s="3">
        <v>2</v>
      </c>
      <c r="AO14" s="1">
        <v>2</v>
      </c>
      <c r="AP14" s="135" t="s">
        <v>76</v>
      </c>
      <c r="AQ14" s="1">
        <v>15.5</v>
      </c>
      <c r="AR14" s="1">
        <v>19.5</v>
      </c>
      <c r="AS14" s="1">
        <v>3</v>
      </c>
      <c r="AT14" s="1">
        <v>99.7</v>
      </c>
      <c r="AU14" s="1">
        <v>99.51</v>
      </c>
      <c r="AV14" s="66">
        <v>4</v>
      </c>
      <c r="AW14" s="59"/>
      <c r="AX14" s="3">
        <v>1</v>
      </c>
      <c r="AY14" s="1">
        <v>1</v>
      </c>
      <c r="AZ14" s="1">
        <v>1</v>
      </c>
      <c r="BA14" s="1">
        <v>3</v>
      </c>
      <c r="BB14" s="5">
        <v>1</v>
      </c>
    </row>
    <row r="15" spans="1:54">
      <c r="A15" s="3">
        <v>4</v>
      </c>
      <c r="B15" s="1">
        <v>250885</v>
      </c>
      <c r="C15" s="1" t="s">
        <v>70</v>
      </c>
      <c r="D15" s="5" t="s">
        <v>81</v>
      </c>
      <c r="E15" s="123" t="s">
        <v>85</v>
      </c>
      <c r="F15" s="1" t="s">
        <v>83</v>
      </c>
      <c r="G15" s="1">
        <v>230757</v>
      </c>
      <c r="H15" s="5" t="s">
        <v>86</v>
      </c>
      <c r="I15" s="9">
        <v>3.35</v>
      </c>
      <c r="J15" s="9">
        <v>6.42</v>
      </c>
      <c r="K15" s="9">
        <v>4.0999999999999996</v>
      </c>
      <c r="L15" s="9">
        <v>-0.23</v>
      </c>
      <c r="M15" s="9">
        <v>-1.1200000000000001</v>
      </c>
      <c r="N15" s="9">
        <v>-1.1299999999999999</v>
      </c>
      <c r="O15" s="9">
        <v>25.19</v>
      </c>
      <c r="P15" s="9">
        <v>14.19</v>
      </c>
      <c r="Q15" s="9">
        <v>-3.08</v>
      </c>
      <c r="R15" s="9">
        <v>16.55</v>
      </c>
      <c r="S15" s="9">
        <v>-0.2</v>
      </c>
      <c r="T15" s="9">
        <v>-0.38</v>
      </c>
      <c r="U15" s="9">
        <v>-0.5</v>
      </c>
      <c r="V15" s="9">
        <v>1.36</v>
      </c>
      <c r="W15" s="9">
        <v>-0.03</v>
      </c>
      <c r="X15" s="9">
        <v>-1.04</v>
      </c>
      <c r="Y15" s="9">
        <v>0.2</v>
      </c>
      <c r="Z15" s="9">
        <v>0.1</v>
      </c>
      <c r="AA15" s="9">
        <v>-47.21</v>
      </c>
      <c r="AB15" s="9">
        <v>-0.74</v>
      </c>
      <c r="AC15" s="9">
        <v>-0.53</v>
      </c>
      <c r="AD15" s="9">
        <v>-0.16</v>
      </c>
      <c r="AE15" s="9">
        <v>0.06</v>
      </c>
      <c r="AF15" s="9">
        <v>0.19</v>
      </c>
      <c r="AG15" s="9">
        <v>0.03</v>
      </c>
      <c r="AH15" s="9">
        <v>0.26</v>
      </c>
      <c r="AI15" s="9">
        <v>169.78</v>
      </c>
      <c r="AJ15" s="9">
        <v>155.38</v>
      </c>
      <c r="AK15" s="9">
        <v>137.22999999999999</v>
      </c>
      <c r="AL15" s="9">
        <v>196.96</v>
      </c>
      <c r="AM15" s="1" t="s">
        <v>75</v>
      </c>
      <c r="AN15" s="3">
        <v>1</v>
      </c>
      <c r="AO15" s="1">
        <v>1</v>
      </c>
      <c r="AP15" s="135" t="s">
        <v>76</v>
      </c>
      <c r="AQ15" s="1">
        <v>16.7</v>
      </c>
      <c r="AR15" s="1">
        <v>18.7</v>
      </c>
      <c r="AS15" s="1">
        <v>3.1</v>
      </c>
      <c r="AT15" s="1">
        <v>99.6</v>
      </c>
      <c r="AU15" s="1">
        <v>112.96</v>
      </c>
      <c r="AV15" s="66">
        <v>1</v>
      </c>
      <c r="AW15" s="59"/>
      <c r="AX15" s="3">
        <v>2</v>
      </c>
      <c r="AY15" s="1">
        <v>2</v>
      </c>
      <c r="AZ15" s="1">
        <v>1</v>
      </c>
      <c r="BA15" s="1">
        <v>3</v>
      </c>
      <c r="BB15" s="5">
        <v>1</v>
      </c>
    </row>
    <row r="16" spans="1:54">
      <c r="A16" s="3">
        <v>5</v>
      </c>
      <c r="B16" s="1">
        <v>250193</v>
      </c>
      <c r="C16" s="1" t="s">
        <v>70</v>
      </c>
      <c r="D16" s="5" t="s">
        <v>87</v>
      </c>
      <c r="E16" s="3" t="s">
        <v>88</v>
      </c>
      <c r="F16" s="93" t="s">
        <v>89</v>
      </c>
      <c r="G16" s="1">
        <v>232013</v>
      </c>
      <c r="H16" s="5" t="s">
        <v>90</v>
      </c>
      <c r="I16" s="9">
        <v>7.27</v>
      </c>
      <c r="J16" s="9">
        <v>8.61</v>
      </c>
      <c r="K16" s="9">
        <v>6.08</v>
      </c>
      <c r="L16" s="9">
        <v>0.32</v>
      </c>
      <c r="M16" s="9">
        <v>-1.53</v>
      </c>
      <c r="N16" s="9">
        <v>-1.91</v>
      </c>
      <c r="O16" s="9">
        <v>19.14</v>
      </c>
      <c r="P16" s="9">
        <v>9.4700000000000006</v>
      </c>
      <c r="Q16" s="9">
        <v>1.1100000000000001</v>
      </c>
      <c r="R16" s="9">
        <v>17.23</v>
      </c>
      <c r="S16" s="9">
        <v>-0.43</v>
      </c>
      <c r="T16" s="9">
        <v>-0.33</v>
      </c>
      <c r="U16" s="9">
        <v>-0.69</v>
      </c>
      <c r="V16" s="9">
        <v>2.83</v>
      </c>
      <c r="W16" s="9">
        <v>1.31</v>
      </c>
      <c r="X16" s="9">
        <v>1.6</v>
      </c>
      <c r="Y16" s="9">
        <v>-0.42</v>
      </c>
      <c r="Z16" s="9">
        <v>0.28999999999999998</v>
      </c>
      <c r="AA16" s="9">
        <v>17.45</v>
      </c>
      <c r="AB16" s="9">
        <v>-0.51</v>
      </c>
      <c r="AC16" s="9">
        <v>-1.08</v>
      </c>
      <c r="AD16" s="9">
        <v>-0.49</v>
      </c>
      <c r="AE16" s="9">
        <v>0.06</v>
      </c>
      <c r="AF16" s="9">
        <v>0.26</v>
      </c>
      <c r="AG16" s="9">
        <v>0.05</v>
      </c>
      <c r="AH16" s="9">
        <v>0.34</v>
      </c>
      <c r="AI16" s="9">
        <v>178</v>
      </c>
      <c r="AJ16" s="9">
        <v>154.15</v>
      </c>
      <c r="AK16" s="9">
        <v>145.12</v>
      </c>
      <c r="AL16" s="9">
        <v>218.21</v>
      </c>
      <c r="AM16" s="1" t="s">
        <v>75</v>
      </c>
      <c r="AN16" s="3">
        <v>2</v>
      </c>
      <c r="AO16" s="1">
        <v>1</v>
      </c>
      <c r="AP16" s="135" t="s">
        <v>91</v>
      </c>
      <c r="AQ16" s="1">
        <v>15.3</v>
      </c>
      <c r="AR16" s="1">
        <v>17.100000000000001</v>
      </c>
      <c r="AS16" s="1">
        <v>2.6</v>
      </c>
      <c r="AT16" s="1">
        <v>99.9</v>
      </c>
      <c r="AU16" s="1">
        <v>104.24</v>
      </c>
      <c r="AV16" s="66">
        <v>4</v>
      </c>
      <c r="AW16" s="59"/>
      <c r="AX16" s="3">
        <v>2</v>
      </c>
      <c r="AY16" s="1">
        <v>3</v>
      </c>
      <c r="AZ16" s="1">
        <v>1</v>
      </c>
      <c r="BA16" s="1">
        <v>3</v>
      </c>
      <c r="BB16" s="5">
        <v>1</v>
      </c>
    </row>
    <row r="17" spans="1:54">
      <c r="A17" s="3">
        <v>6</v>
      </c>
      <c r="B17" s="1">
        <v>250178</v>
      </c>
      <c r="C17" s="1" t="s">
        <v>70</v>
      </c>
      <c r="D17" s="5" t="s">
        <v>81</v>
      </c>
      <c r="E17" s="123" t="s">
        <v>92</v>
      </c>
      <c r="F17" s="1" t="s">
        <v>93</v>
      </c>
      <c r="G17" s="1">
        <v>201292</v>
      </c>
      <c r="H17" s="5" t="s">
        <v>94</v>
      </c>
      <c r="I17" s="9">
        <v>7.73</v>
      </c>
      <c r="J17" s="9">
        <v>8.36</v>
      </c>
      <c r="K17" s="9">
        <v>6.16</v>
      </c>
      <c r="L17" s="9">
        <v>-0.16</v>
      </c>
      <c r="M17" s="9">
        <v>-1.35</v>
      </c>
      <c r="N17" s="9">
        <v>0.28000000000000003</v>
      </c>
      <c r="O17" s="9">
        <v>30.13</v>
      </c>
      <c r="P17" s="9">
        <v>21.18</v>
      </c>
      <c r="Q17" s="9">
        <v>-7.43</v>
      </c>
      <c r="R17" s="9">
        <v>16.440000000000001</v>
      </c>
      <c r="S17" s="9">
        <v>-0.26</v>
      </c>
      <c r="T17" s="9">
        <v>-0.5</v>
      </c>
      <c r="U17" s="9">
        <v>-0.56000000000000005</v>
      </c>
      <c r="V17" s="9">
        <v>1.26</v>
      </c>
      <c r="W17" s="9">
        <v>-0.22</v>
      </c>
      <c r="X17" s="9">
        <v>2.5299999999999998</v>
      </c>
      <c r="Y17" s="9">
        <v>-0.52</v>
      </c>
      <c r="Z17" s="9">
        <v>0.14000000000000001</v>
      </c>
      <c r="AA17" s="9">
        <v>3.55</v>
      </c>
      <c r="AB17" s="9">
        <v>-0.2</v>
      </c>
      <c r="AC17" s="9">
        <v>-0.22</v>
      </c>
      <c r="AD17" s="9">
        <v>-7.0000000000000007E-2</v>
      </c>
      <c r="AE17" s="9">
        <v>0</v>
      </c>
      <c r="AF17" s="9">
        <v>0.05</v>
      </c>
      <c r="AG17" s="9">
        <v>7.0000000000000007E-2</v>
      </c>
      <c r="AH17" s="9">
        <v>0.14000000000000001</v>
      </c>
      <c r="AI17" s="9">
        <v>168.8</v>
      </c>
      <c r="AJ17" s="9">
        <v>148.13</v>
      </c>
      <c r="AK17" s="9">
        <v>132.96</v>
      </c>
      <c r="AL17" s="9">
        <v>195.63</v>
      </c>
      <c r="AM17" s="1" t="s">
        <v>75</v>
      </c>
      <c r="AN17" s="3">
        <v>2</v>
      </c>
      <c r="AO17" s="1">
        <v>2</v>
      </c>
      <c r="AP17" s="135" t="s">
        <v>76</v>
      </c>
      <c r="AQ17" s="1">
        <v>17.2</v>
      </c>
      <c r="AR17" s="1">
        <v>20.399999999999999</v>
      </c>
      <c r="AS17" s="1">
        <v>3.5</v>
      </c>
      <c r="AT17" s="1">
        <v>99.3</v>
      </c>
      <c r="AU17" s="1">
        <v>95.95</v>
      </c>
      <c r="AV17" s="66">
        <v>3</v>
      </c>
      <c r="AW17" s="59"/>
      <c r="AX17" s="3">
        <v>2</v>
      </c>
      <c r="AY17" s="1">
        <v>2</v>
      </c>
      <c r="AZ17" s="1">
        <v>3</v>
      </c>
      <c r="BA17" s="1">
        <v>3</v>
      </c>
      <c r="BB17" s="5">
        <v>1</v>
      </c>
    </row>
    <row r="18" spans="1:54">
      <c r="A18" s="3">
        <v>7</v>
      </c>
      <c r="B18" s="1">
        <v>250772</v>
      </c>
      <c r="C18" s="1" t="s">
        <v>70</v>
      </c>
      <c r="D18" s="5" t="s">
        <v>81</v>
      </c>
      <c r="E18" s="123" t="s">
        <v>95</v>
      </c>
      <c r="F18" s="1" t="s">
        <v>86</v>
      </c>
      <c r="G18" s="1">
        <v>210122</v>
      </c>
      <c r="H18" s="5" t="s">
        <v>96</v>
      </c>
      <c r="I18" s="9">
        <v>7.85</v>
      </c>
      <c r="J18" s="9">
        <v>11.93</v>
      </c>
      <c r="K18" s="9">
        <v>9.4600000000000009</v>
      </c>
      <c r="L18" s="9">
        <v>-0.41</v>
      </c>
      <c r="M18" s="9">
        <v>-0.35</v>
      </c>
      <c r="N18" s="9">
        <v>-1.49</v>
      </c>
      <c r="O18" s="9">
        <v>15.15</v>
      </c>
      <c r="P18" s="9">
        <v>11.34</v>
      </c>
      <c r="Q18" s="9">
        <v>0.65</v>
      </c>
      <c r="R18" s="9">
        <v>15.55</v>
      </c>
      <c r="S18" s="9">
        <v>-0.49</v>
      </c>
      <c r="T18" s="9">
        <v>-0.34</v>
      </c>
      <c r="U18" s="9">
        <v>-0.67</v>
      </c>
      <c r="V18" s="9">
        <v>2.21</v>
      </c>
      <c r="W18" s="9">
        <v>1.33</v>
      </c>
      <c r="X18" s="9">
        <v>-0.02</v>
      </c>
      <c r="Y18" s="9">
        <v>-0.3</v>
      </c>
      <c r="Z18" s="9">
        <v>0.46</v>
      </c>
      <c r="AA18" s="9">
        <v>-16.25</v>
      </c>
      <c r="AB18" s="9">
        <v>-0.23</v>
      </c>
      <c r="AC18" s="9">
        <v>-0.8</v>
      </c>
      <c r="AD18" s="9">
        <v>-0.17</v>
      </c>
      <c r="AE18" s="9">
        <v>0.08</v>
      </c>
      <c r="AF18" s="9">
        <v>0.19</v>
      </c>
      <c r="AG18" s="9">
        <v>7.0000000000000007E-2</v>
      </c>
      <c r="AH18" s="9">
        <v>0.34</v>
      </c>
      <c r="AI18" s="9">
        <v>168.46</v>
      </c>
      <c r="AJ18" s="9">
        <v>152.88</v>
      </c>
      <c r="AK18" s="9">
        <v>140.27000000000001</v>
      </c>
      <c r="AL18" s="9">
        <v>205.66</v>
      </c>
      <c r="AM18" s="1" t="s">
        <v>75</v>
      </c>
      <c r="AN18" s="3">
        <v>1</v>
      </c>
      <c r="AO18" s="1">
        <v>1</v>
      </c>
      <c r="AP18" s="135" t="s">
        <v>76</v>
      </c>
      <c r="AQ18" s="1">
        <v>17.399999999999999</v>
      </c>
      <c r="AR18" s="1">
        <v>17.2</v>
      </c>
      <c r="AS18" s="1">
        <v>3</v>
      </c>
      <c r="AT18" s="1">
        <v>99.6</v>
      </c>
      <c r="AU18" s="1">
        <v>101.19</v>
      </c>
      <c r="AV18" s="66">
        <v>2</v>
      </c>
      <c r="AW18" s="59"/>
      <c r="AX18" s="3">
        <v>1</v>
      </c>
      <c r="AY18" s="1">
        <v>2</v>
      </c>
      <c r="AZ18" s="1">
        <v>1</v>
      </c>
      <c r="BA18" s="1">
        <v>2</v>
      </c>
      <c r="BB18" s="5">
        <v>1</v>
      </c>
    </row>
    <row r="19" spans="1:54">
      <c r="A19" s="3">
        <v>8</v>
      </c>
      <c r="B19" s="1">
        <v>250972</v>
      </c>
      <c r="C19" s="1" t="s">
        <v>70</v>
      </c>
      <c r="D19" s="5" t="s">
        <v>81</v>
      </c>
      <c r="E19" s="123" t="s">
        <v>97</v>
      </c>
      <c r="F19" s="1" t="s">
        <v>98</v>
      </c>
      <c r="G19" s="1">
        <v>201484</v>
      </c>
      <c r="H19" s="5" t="s">
        <v>99</v>
      </c>
      <c r="I19" s="9">
        <v>6.15</v>
      </c>
      <c r="J19" s="9">
        <v>8.43</v>
      </c>
      <c r="K19" s="9">
        <v>8.3699999999999992</v>
      </c>
      <c r="L19" s="9">
        <v>0.09</v>
      </c>
      <c r="M19" s="9">
        <v>-1.22</v>
      </c>
      <c r="N19" s="9">
        <v>-1.53</v>
      </c>
      <c r="O19" s="9">
        <v>21.48</v>
      </c>
      <c r="P19" s="9">
        <v>18.809999999999999</v>
      </c>
      <c r="Q19" s="9">
        <v>1.08</v>
      </c>
      <c r="R19" s="9">
        <v>12.77</v>
      </c>
      <c r="S19" s="9">
        <v>-0.39</v>
      </c>
      <c r="T19" s="9">
        <v>-0.55000000000000004</v>
      </c>
      <c r="U19" s="9">
        <v>-0.89</v>
      </c>
      <c r="V19" s="9">
        <v>1.1599999999999999</v>
      </c>
      <c r="W19" s="9">
        <v>0.9</v>
      </c>
      <c r="X19" s="9">
        <v>1.36</v>
      </c>
      <c r="Y19" s="9">
        <v>-0.31</v>
      </c>
      <c r="Z19" s="9">
        <v>0.24</v>
      </c>
      <c r="AA19" s="9">
        <v>-56.51</v>
      </c>
      <c r="AB19" s="9">
        <v>-0.24</v>
      </c>
      <c r="AC19" s="9">
        <v>-0.41</v>
      </c>
      <c r="AD19" s="9">
        <v>0.08</v>
      </c>
      <c r="AE19" s="9">
        <v>0.03</v>
      </c>
      <c r="AF19" s="9">
        <v>0.13</v>
      </c>
      <c r="AG19" s="9">
        <v>7.0000000000000007E-2</v>
      </c>
      <c r="AH19" s="9">
        <v>0.22</v>
      </c>
      <c r="AI19" s="9">
        <v>184.99</v>
      </c>
      <c r="AJ19" s="9">
        <v>158.43</v>
      </c>
      <c r="AK19" s="9">
        <v>138.49</v>
      </c>
      <c r="AL19" s="9">
        <v>198.92</v>
      </c>
      <c r="AM19" s="1" t="s">
        <v>80</v>
      </c>
      <c r="AN19" s="3">
        <v>1</v>
      </c>
      <c r="AO19" s="1">
        <v>1</v>
      </c>
      <c r="AP19" s="135" t="s">
        <v>76</v>
      </c>
      <c r="AQ19" s="1">
        <v>17.3</v>
      </c>
      <c r="AR19" s="1">
        <v>20</v>
      </c>
      <c r="AS19" s="1">
        <v>3.5</v>
      </c>
      <c r="AT19" s="1">
        <v>99.6</v>
      </c>
      <c r="AU19" s="1">
        <v>101.44</v>
      </c>
      <c r="AV19" s="66">
        <v>2</v>
      </c>
      <c r="AW19" s="59"/>
      <c r="AX19" s="3">
        <v>2</v>
      </c>
      <c r="AY19" s="1">
        <v>3</v>
      </c>
      <c r="AZ19" s="1">
        <v>2</v>
      </c>
      <c r="BA19" s="1">
        <v>3</v>
      </c>
      <c r="BB19" s="5">
        <v>1</v>
      </c>
    </row>
    <row r="20" spans="1:54">
      <c r="A20" s="3">
        <v>9</v>
      </c>
      <c r="B20" s="1">
        <v>250218</v>
      </c>
      <c r="C20" s="1" t="s">
        <v>70</v>
      </c>
      <c r="D20" s="5" t="s">
        <v>87</v>
      </c>
      <c r="E20" s="123" t="s">
        <v>82</v>
      </c>
      <c r="F20" s="1" t="s">
        <v>83</v>
      </c>
      <c r="G20" s="1">
        <v>220128</v>
      </c>
      <c r="H20" s="5" t="s">
        <v>100</v>
      </c>
      <c r="I20" s="9">
        <v>12.74</v>
      </c>
      <c r="J20" s="9">
        <v>14.39</v>
      </c>
      <c r="K20" s="9">
        <v>12.35</v>
      </c>
      <c r="L20" s="9">
        <v>-0.76</v>
      </c>
      <c r="M20" s="9">
        <v>-0.65</v>
      </c>
      <c r="N20" s="9">
        <v>-2.39</v>
      </c>
      <c r="O20" s="9">
        <v>14.83</v>
      </c>
      <c r="P20" s="9">
        <v>8.84</v>
      </c>
      <c r="Q20" s="9">
        <v>1.45</v>
      </c>
      <c r="R20" s="9">
        <v>13.65</v>
      </c>
      <c r="S20" s="9">
        <v>-0.09</v>
      </c>
      <c r="T20" s="9">
        <v>-7.0000000000000007E-2</v>
      </c>
      <c r="U20" s="9">
        <v>-0.28000000000000003</v>
      </c>
      <c r="V20" s="9">
        <v>1.24</v>
      </c>
      <c r="W20" s="9">
        <v>0</v>
      </c>
      <c r="X20" s="9">
        <v>3.21</v>
      </c>
      <c r="Y20" s="9">
        <v>-0.34</v>
      </c>
      <c r="Z20" s="9">
        <v>0.16</v>
      </c>
      <c r="AA20" s="9">
        <v>-47.7</v>
      </c>
      <c r="AB20" s="9">
        <v>-0.35</v>
      </c>
      <c r="AC20" s="9">
        <v>-0.82</v>
      </c>
      <c r="AD20" s="9">
        <v>-0.35</v>
      </c>
      <c r="AE20" s="9">
        <v>0.03</v>
      </c>
      <c r="AF20" s="9">
        <v>0.39</v>
      </c>
      <c r="AG20" s="9">
        <v>0.04</v>
      </c>
      <c r="AH20" s="9">
        <v>0.39</v>
      </c>
      <c r="AI20" s="9">
        <v>167.07</v>
      </c>
      <c r="AJ20" s="9">
        <v>159.59</v>
      </c>
      <c r="AK20" s="9">
        <v>147.97999999999999</v>
      </c>
      <c r="AL20" s="9">
        <v>215.15</v>
      </c>
      <c r="AM20" s="1" t="s">
        <v>80</v>
      </c>
      <c r="AN20" s="3">
        <v>2</v>
      </c>
      <c r="AO20" s="1">
        <v>2</v>
      </c>
      <c r="AP20" s="135" t="s">
        <v>76</v>
      </c>
      <c r="AQ20" s="1">
        <v>17.8</v>
      </c>
      <c r="AR20" s="1">
        <v>19.8</v>
      </c>
      <c r="AS20" s="1">
        <v>3.5</v>
      </c>
      <c r="AT20" s="1">
        <v>99.2</v>
      </c>
      <c r="AU20" s="1">
        <v>104.53</v>
      </c>
      <c r="AV20" s="66">
        <v>1</v>
      </c>
      <c r="AW20" s="59"/>
      <c r="AX20" s="3">
        <v>2</v>
      </c>
      <c r="AY20" s="1">
        <v>2</v>
      </c>
      <c r="AZ20" s="1">
        <v>1</v>
      </c>
      <c r="BA20" s="1">
        <v>2</v>
      </c>
      <c r="BB20" s="5">
        <v>1</v>
      </c>
    </row>
    <row r="21" spans="1:54">
      <c r="A21" s="3">
        <v>10</v>
      </c>
      <c r="B21" s="1">
        <v>250263</v>
      </c>
      <c r="C21" s="1" t="s">
        <v>70</v>
      </c>
      <c r="D21" s="5" t="s">
        <v>87</v>
      </c>
      <c r="E21" s="123" t="s">
        <v>77</v>
      </c>
      <c r="F21" s="1" t="s">
        <v>78</v>
      </c>
      <c r="G21" s="1">
        <v>200112</v>
      </c>
      <c r="H21" s="5" t="s">
        <v>101</v>
      </c>
      <c r="I21" s="9">
        <v>7.07</v>
      </c>
      <c r="J21" s="9">
        <v>8.0299999999999994</v>
      </c>
      <c r="K21" s="9">
        <v>4.7699999999999996</v>
      </c>
      <c r="L21" s="9">
        <v>0.59</v>
      </c>
      <c r="M21" s="9">
        <v>-1.04</v>
      </c>
      <c r="N21" s="9">
        <v>-2.13</v>
      </c>
      <c r="O21" s="9">
        <v>35.79</v>
      </c>
      <c r="P21" s="9">
        <v>21.64</v>
      </c>
      <c r="Q21" s="9">
        <v>8.17</v>
      </c>
      <c r="R21" s="9">
        <v>19.14</v>
      </c>
      <c r="S21" s="9">
        <v>-0.48</v>
      </c>
      <c r="T21" s="9">
        <v>-0.82</v>
      </c>
      <c r="U21" s="9">
        <v>-0.32</v>
      </c>
      <c r="V21" s="9">
        <v>0.08</v>
      </c>
      <c r="W21" s="9">
        <v>0.41</v>
      </c>
      <c r="X21" s="9">
        <v>3.1</v>
      </c>
      <c r="Y21" s="9">
        <v>0.06</v>
      </c>
      <c r="Z21" s="9">
        <v>0.11</v>
      </c>
      <c r="AA21" s="9">
        <v>-31.5</v>
      </c>
      <c r="AB21" s="9">
        <v>-0.05</v>
      </c>
      <c r="AC21" s="9">
        <v>0.37</v>
      </c>
      <c r="AD21" s="9">
        <v>0.13</v>
      </c>
      <c r="AE21" s="9">
        <v>7.0000000000000007E-2</v>
      </c>
      <c r="AF21" s="9">
        <v>0.16</v>
      </c>
      <c r="AG21" s="9">
        <v>0.02</v>
      </c>
      <c r="AH21" s="9">
        <v>0.22</v>
      </c>
      <c r="AI21" s="9">
        <v>190.93</v>
      </c>
      <c r="AJ21" s="9">
        <v>157.21</v>
      </c>
      <c r="AK21" s="9">
        <v>135.93</v>
      </c>
      <c r="AL21" s="9">
        <v>205.18</v>
      </c>
      <c r="AM21" s="1" t="s">
        <v>80</v>
      </c>
      <c r="AN21" s="3">
        <v>2</v>
      </c>
      <c r="AO21" s="1">
        <v>1</v>
      </c>
      <c r="AP21" s="135" t="s">
        <v>76</v>
      </c>
      <c r="AQ21" s="1">
        <v>17.3</v>
      </c>
      <c r="AR21" s="1">
        <v>18.100000000000001</v>
      </c>
      <c r="AS21" s="1">
        <v>3.1</v>
      </c>
      <c r="AT21" s="1">
        <v>99.5</v>
      </c>
      <c r="AU21" s="1">
        <v>99.73</v>
      </c>
      <c r="AV21" s="66">
        <v>3</v>
      </c>
      <c r="AW21" s="59"/>
      <c r="AX21" s="3">
        <v>2</v>
      </c>
      <c r="AY21" s="1">
        <v>2</v>
      </c>
      <c r="AZ21" s="1">
        <v>2</v>
      </c>
      <c r="BA21" s="1">
        <v>3</v>
      </c>
      <c r="BB21" s="5">
        <v>1</v>
      </c>
    </row>
    <row r="22" spans="1:54">
      <c r="A22" s="3">
        <v>11</v>
      </c>
      <c r="B22" s="1">
        <v>250378</v>
      </c>
      <c r="C22" s="1" t="s">
        <v>70</v>
      </c>
      <c r="D22" s="5" t="s">
        <v>81</v>
      </c>
      <c r="E22" s="123" t="s">
        <v>102</v>
      </c>
      <c r="F22" s="1" t="s">
        <v>103</v>
      </c>
      <c r="G22" s="1">
        <v>210218</v>
      </c>
      <c r="H22" s="5" t="s">
        <v>104</v>
      </c>
      <c r="I22" s="9">
        <v>7.66</v>
      </c>
      <c r="J22" s="9">
        <v>11.16</v>
      </c>
      <c r="K22" s="9">
        <v>9.86</v>
      </c>
      <c r="L22" s="9">
        <v>0.28000000000000003</v>
      </c>
      <c r="M22" s="9">
        <v>-0.95</v>
      </c>
      <c r="N22" s="9">
        <v>-2.1</v>
      </c>
      <c r="O22" s="9">
        <v>20.75</v>
      </c>
      <c r="P22" s="9">
        <v>9.85</v>
      </c>
      <c r="Q22" s="9">
        <v>0.78</v>
      </c>
      <c r="R22" s="9">
        <v>13.15</v>
      </c>
      <c r="S22" s="9">
        <v>-0.2</v>
      </c>
      <c r="T22" s="9">
        <v>-0.22</v>
      </c>
      <c r="U22" s="9">
        <v>-0.67</v>
      </c>
      <c r="V22" s="9">
        <v>1.02</v>
      </c>
      <c r="W22" s="9">
        <v>1.38</v>
      </c>
      <c r="X22" s="9">
        <v>0.9</v>
      </c>
      <c r="Y22" s="9">
        <v>-0.18</v>
      </c>
      <c r="Z22" s="9">
        <v>0.36</v>
      </c>
      <c r="AA22" s="9">
        <v>-37.270000000000003</v>
      </c>
      <c r="AB22" s="9">
        <v>0.1</v>
      </c>
      <c r="AC22" s="9">
        <v>-0.74</v>
      </c>
      <c r="AD22" s="9">
        <v>-0.68</v>
      </c>
      <c r="AE22" s="9">
        <v>0</v>
      </c>
      <c r="AF22" s="9">
        <v>0.17</v>
      </c>
      <c r="AG22" s="9">
        <v>0.06</v>
      </c>
      <c r="AH22" s="9">
        <v>0.22</v>
      </c>
      <c r="AI22" s="9">
        <v>166.67</v>
      </c>
      <c r="AJ22" s="9">
        <v>147.15</v>
      </c>
      <c r="AK22" s="9">
        <v>133.38</v>
      </c>
      <c r="AL22" s="9">
        <v>190.35</v>
      </c>
      <c r="AM22" s="1" t="s">
        <v>75</v>
      </c>
      <c r="AN22" s="3">
        <v>2</v>
      </c>
      <c r="AO22" s="1">
        <v>2</v>
      </c>
      <c r="AP22" s="135" t="s">
        <v>76</v>
      </c>
      <c r="AQ22" s="1">
        <v>17.100000000000001</v>
      </c>
      <c r="AR22" s="1">
        <v>16.399999999999999</v>
      </c>
      <c r="AS22" s="1">
        <v>2.8</v>
      </c>
      <c r="AT22" s="1">
        <v>99.9</v>
      </c>
      <c r="AU22" s="1">
        <v>104.82</v>
      </c>
      <c r="AV22" s="66">
        <v>2</v>
      </c>
      <c r="AW22" s="59"/>
      <c r="AX22" s="3">
        <v>2</v>
      </c>
      <c r="AY22" s="1">
        <v>3</v>
      </c>
      <c r="AZ22" s="1">
        <v>2</v>
      </c>
      <c r="BA22" s="1">
        <v>3</v>
      </c>
      <c r="BB22" s="5">
        <v>1</v>
      </c>
    </row>
    <row r="23" spans="1:54">
      <c r="A23" s="3">
        <v>12</v>
      </c>
      <c r="B23" s="1">
        <v>250841</v>
      </c>
      <c r="C23" s="1" t="s">
        <v>70</v>
      </c>
      <c r="D23" s="5" t="s">
        <v>81</v>
      </c>
      <c r="E23" s="123" t="s">
        <v>105</v>
      </c>
      <c r="F23" s="1" t="s">
        <v>83</v>
      </c>
      <c r="G23" s="1">
        <v>230271</v>
      </c>
      <c r="H23" s="5" t="s">
        <v>106</v>
      </c>
      <c r="I23" s="9">
        <v>6.51</v>
      </c>
      <c r="J23" s="9">
        <v>9.6999999999999993</v>
      </c>
      <c r="K23" s="9">
        <v>7.08</v>
      </c>
      <c r="L23" s="9">
        <v>-0.04</v>
      </c>
      <c r="M23" s="9">
        <v>-1.19</v>
      </c>
      <c r="N23" s="9">
        <v>-0.47</v>
      </c>
      <c r="O23" s="9">
        <v>23.25</v>
      </c>
      <c r="P23" s="9">
        <v>12.27</v>
      </c>
      <c r="Q23" s="9">
        <v>3.59</v>
      </c>
      <c r="R23" s="9">
        <v>14.67</v>
      </c>
      <c r="S23" s="9">
        <v>-0.23</v>
      </c>
      <c r="T23" s="9">
        <v>-0.52</v>
      </c>
      <c r="U23" s="9">
        <v>0.02</v>
      </c>
      <c r="V23" s="9">
        <v>1.41</v>
      </c>
      <c r="W23" s="9">
        <v>0.73</v>
      </c>
      <c r="X23" s="9">
        <v>2.2400000000000002</v>
      </c>
      <c r="Y23" s="9">
        <v>-0.1</v>
      </c>
      <c r="Z23" s="9">
        <v>0.24</v>
      </c>
      <c r="AA23" s="9">
        <v>-38.42</v>
      </c>
      <c r="AB23" s="9">
        <v>-0.24</v>
      </c>
      <c r="AC23" s="9">
        <v>-0.48</v>
      </c>
      <c r="AD23" s="9">
        <v>-0.23</v>
      </c>
      <c r="AE23" s="9">
        <v>0.04</v>
      </c>
      <c r="AF23" s="9">
        <v>0.22</v>
      </c>
      <c r="AG23" s="9">
        <v>0.03</v>
      </c>
      <c r="AH23" s="9">
        <v>0.25</v>
      </c>
      <c r="AI23" s="9">
        <v>165.63</v>
      </c>
      <c r="AJ23" s="9">
        <v>149.33000000000001</v>
      </c>
      <c r="AK23" s="9">
        <v>135.04</v>
      </c>
      <c r="AL23" s="9">
        <v>199.41</v>
      </c>
      <c r="AM23" s="1" t="s">
        <v>75</v>
      </c>
      <c r="AN23" s="3">
        <v>1</v>
      </c>
      <c r="AO23" s="1">
        <v>1</v>
      </c>
      <c r="AP23" s="135" t="s">
        <v>76</v>
      </c>
      <c r="AQ23" s="1">
        <v>18.2</v>
      </c>
      <c r="AR23" s="1">
        <v>16.2</v>
      </c>
      <c r="AS23" s="1">
        <v>3</v>
      </c>
      <c r="AT23" s="1">
        <v>99.6</v>
      </c>
      <c r="AU23" s="1">
        <v>113.83</v>
      </c>
      <c r="AV23" s="66">
        <v>0</v>
      </c>
      <c r="AW23" s="59"/>
      <c r="AX23" s="3">
        <v>1</v>
      </c>
      <c r="AY23" s="1">
        <v>1</v>
      </c>
      <c r="AZ23" s="1">
        <v>2</v>
      </c>
      <c r="BA23" s="1">
        <v>3</v>
      </c>
      <c r="BB23" s="5">
        <v>1</v>
      </c>
    </row>
    <row r="24" spans="1:54">
      <c r="A24" s="3">
        <v>13</v>
      </c>
      <c r="B24" s="1">
        <v>250344</v>
      </c>
      <c r="C24" s="1" t="s">
        <v>70</v>
      </c>
      <c r="D24" s="5" t="s">
        <v>81</v>
      </c>
      <c r="E24" s="123" t="s">
        <v>105</v>
      </c>
      <c r="F24" s="1" t="s">
        <v>83</v>
      </c>
      <c r="G24" s="1">
        <v>200031</v>
      </c>
      <c r="H24" s="5" t="s">
        <v>107</v>
      </c>
      <c r="I24" s="9">
        <v>7.17</v>
      </c>
      <c r="J24" s="9">
        <v>7.82</v>
      </c>
      <c r="K24" s="9">
        <v>5.31</v>
      </c>
      <c r="L24" s="9">
        <v>1.1000000000000001</v>
      </c>
      <c r="M24" s="9">
        <v>-0.87</v>
      </c>
      <c r="N24" s="9">
        <v>-1.1299999999999999</v>
      </c>
      <c r="O24" s="9">
        <v>30.1</v>
      </c>
      <c r="P24" s="9">
        <v>15</v>
      </c>
      <c r="Q24" s="9">
        <v>4.9000000000000004</v>
      </c>
      <c r="R24" s="9">
        <v>12.92</v>
      </c>
      <c r="S24" s="9">
        <v>-0.15</v>
      </c>
      <c r="T24" s="9">
        <v>-0.43</v>
      </c>
      <c r="U24" s="9">
        <v>-0.23</v>
      </c>
      <c r="V24" s="9">
        <v>1.5</v>
      </c>
      <c r="W24" s="9">
        <v>0.97</v>
      </c>
      <c r="X24" s="9">
        <v>1.97</v>
      </c>
      <c r="Y24" s="9">
        <v>-0.35</v>
      </c>
      <c r="Z24" s="9">
        <v>0.3</v>
      </c>
      <c r="AA24" s="9">
        <v>-43.43</v>
      </c>
      <c r="AB24" s="9">
        <v>-0.18</v>
      </c>
      <c r="AC24" s="9">
        <v>-0.52</v>
      </c>
      <c r="AD24" s="9">
        <v>-0.19</v>
      </c>
      <c r="AE24" s="9">
        <v>0.04</v>
      </c>
      <c r="AF24" s="9">
        <v>0.23</v>
      </c>
      <c r="AG24" s="9">
        <v>0.04</v>
      </c>
      <c r="AH24" s="9">
        <v>0.27</v>
      </c>
      <c r="AI24" s="9">
        <v>179.38</v>
      </c>
      <c r="AJ24" s="9">
        <v>159.24</v>
      </c>
      <c r="AK24" s="9">
        <v>138.27000000000001</v>
      </c>
      <c r="AL24" s="9">
        <v>205.59</v>
      </c>
      <c r="AM24" s="1" t="s">
        <v>75</v>
      </c>
      <c r="AN24" s="3">
        <v>2</v>
      </c>
      <c r="AO24" s="1">
        <v>2</v>
      </c>
      <c r="AP24" s="135" t="s">
        <v>76</v>
      </c>
      <c r="AQ24" s="1">
        <v>16.100000000000001</v>
      </c>
      <c r="AR24" s="1">
        <v>19.7</v>
      </c>
      <c r="AS24" s="1">
        <v>3.2</v>
      </c>
      <c r="AT24" s="1">
        <v>99.6</v>
      </c>
      <c r="AU24" s="1">
        <v>108.8</v>
      </c>
      <c r="AV24" s="66">
        <v>3</v>
      </c>
      <c r="AW24" s="59"/>
      <c r="AX24" s="3">
        <v>2</v>
      </c>
      <c r="AY24" s="1">
        <v>2</v>
      </c>
      <c r="AZ24" s="1">
        <v>3</v>
      </c>
      <c r="BA24" s="1">
        <v>3</v>
      </c>
      <c r="BB24" s="5">
        <v>1</v>
      </c>
    </row>
    <row r="25" spans="1:54">
      <c r="A25" s="3">
        <v>14</v>
      </c>
      <c r="B25" s="1">
        <v>250271</v>
      </c>
      <c r="C25" s="1" t="s">
        <v>70</v>
      </c>
      <c r="D25" s="5" t="s">
        <v>87</v>
      </c>
      <c r="E25" s="123" t="s">
        <v>108</v>
      </c>
      <c r="F25" s="1" t="s">
        <v>83</v>
      </c>
      <c r="G25" s="1">
        <v>200019</v>
      </c>
      <c r="H25" s="5" t="s">
        <v>109</v>
      </c>
      <c r="I25" s="9">
        <v>11.92</v>
      </c>
      <c r="J25" s="9">
        <v>13.72</v>
      </c>
      <c r="K25" s="9">
        <v>11.39</v>
      </c>
      <c r="L25" s="9">
        <v>1.2</v>
      </c>
      <c r="M25" s="9">
        <v>-1.42</v>
      </c>
      <c r="N25" s="9">
        <v>-2.6</v>
      </c>
      <c r="O25" s="9">
        <v>19.28</v>
      </c>
      <c r="P25" s="9">
        <v>7.78</v>
      </c>
      <c r="Q25" s="9">
        <v>3.74</v>
      </c>
      <c r="R25" s="9">
        <v>13.85</v>
      </c>
      <c r="S25" s="9">
        <v>-0.2</v>
      </c>
      <c r="T25" s="9">
        <v>-7.0000000000000007E-2</v>
      </c>
      <c r="U25" s="9">
        <v>-0.41</v>
      </c>
      <c r="V25" s="9">
        <v>1.08</v>
      </c>
      <c r="W25" s="9">
        <v>0.46</v>
      </c>
      <c r="X25" s="9">
        <v>4.09</v>
      </c>
      <c r="Y25" s="9">
        <v>-0.19</v>
      </c>
      <c r="Z25" s="9">
        <v>0.23</v>
      </c>
      <c r="AA25" s="9">
        <v>2.83</v>
      </c>
      <c r="AB25" s="9">
        <v>-0.51</v>
      </c>
      <c r="AC25" s="9">
        <v>-0.91</v>
      </c>
      <c r="AD25" s="9">
        <v>-0.84</v>
      </c>
      <c r="AE25" s="9">
        <v>0.06</v>
      </c>
      <c r="AF25" s="9">
        <v>0.24</v>
      </c>
      <c r="AG25" s="9">
        <v>0.03</v>
      </c>
      <c r="AH25" s="9">
        <v>0.28999999999999998</v>
      </c>
      <c r="AI25" s="9">
        <v>176.29</v>
      </c>
      <c r="AJ25" s="9">
        <v>156.97999999999999</v>
      </c>
      <c r="AK25" s="9">
        <v>148.07</v>
      </c>
      <c r="AL25" s="9">
        <v>211.93</v>
      </c>
      <c r="AM25" s="1" t="s">
        <v>75</v>
      </c>
      <c r="AN25" s="3">
        <v>2</v>
      </c>
      <c r="AO25" s="1">
        <v>2</v>
      </c>
      <c r="AP25" s="135" t="s">
        <v>76</v>
      </c>
      <c r="AQ25" s="1">
        <v>16.8</v>
      </c>
      <c r="AR25" s="1">
        <v>16.2</v>
      </c>
      <c r="AS25" s="1">
        <v>2.7</v>
      </c>
      <c r="AT25" s="1">
        <v>99.5</v>
      </c>
      <c r="AU25" s="1">
        <v>91.94</v>
      </c>
      <c r="AV25" s="66">
        <v>3</v>
      </c>
      <c r="AW25" s="59"/>
      <c r="AX25" s="3">
        <v>1</v>
      </c>
      <c r="AY25" s="1">
        <v>1</v>
      </c>
      <c r="AZ25" s="1">
        <v>2</v>
      </c>
      <c r="BA25" s="1">
        <v>3</v>
      </c>
      <c r="BB25" s="5">
        <v>1</v>
      </c>
    </row>
    <row r="26" spans="1:54">
      <c r="A26" s="3">
        <v>15</v>
      </c>
      <c r="B26" s="1">
        <v>251049</v>
      </c>
      <c r="C26" s="1" t="s">
        <v>70</v>
      </c>
      <c r="D26" s="5" t="s">
        <v>81</v>
      </c>
      <c r="E26" s="123" t="s">
        <v>77</v>
      </c>
      <c r="F26" s="1" t="s">
        <v>78</v>
      </c>
      <c r="G26" s="2">
        <v>200010</v>
      </c>
      <c r="H26" s="5" t="s">
        <v>109</v>
      </c>
      <c r="I26" s="9">
        <v>9.1999999999999993</v>
      </c>
      <c r="J26" s="9">
        <v>9.9600000000000009</v>
      </c>
      <c r="K26" s="9">
        <v>8.26</v>
      </c>
      <c r="L26" s="9">
        <v>-0.2</v>
      </c>
      <c r="M26" s="9">
        <v>-1.34</v>
      </c>
      <c r="N26" s="9">
        <v>-0.16</v>
      </c>
      <c r="O26" s="9">
        <v>33.619999999999997</v>
      </c>
      <c r="P26" s="9">
        <v>27.78</v>
      </c>
      <c r="Q26" s="9">
        <v>-1.06</v>
      </c>
      <c r="R26" s="9">
        <v>9.43</v>
      </c>
      <c r="S26" s="9">
        <v>-0.22</v>
      </c>
      <c r="T26" s="9">
        <v>-0.48</v>
      </c>
      <c r="U26" s="9">
        <v>-0.22</v>
      </c>
      <c r="V26" s="9">
        <v>0.28999999999999998</v>
      </c>
      <c r="W26" s="9">
        <v>-0.02</v>
      </c>
      <c r="X26" s="9">
        <v>2.68</v>
      </c>
      <c r="Y26" s="9">
        <v>-0.36</v>
      </c>
      <c r="Z26" s="9">
        <v>0.1</v>
      </c>
      <c r="AA26" s="9">
        <v>36.54</v>
      </c>
      <c r="AB26" s="9">
        <v>7.0000000000000007E-2</v>
      </c>
      <c r="AC26" s="9">
        <v>0.15</v>
      </c>
      <c r="AD26" s="9">
        <v>-0.18</v>
      </c>
      <c r="AE26" s="9">
        <v>0.08</v>
      </c>
      <c r="AF26" s="9">
        <v>0.14000000000000001</v>
      </c>
      <c r="AG26" s="9">
        <v>0.05</v>
      </c>
      <c r="AH26" s="9">
        <v>0.27</v>
      </c>
      <c r="AI26" s="9">
        <v>191.51</v>
      </c>
      <c r="AJ26" s="9">
        <v>155.11000000000001</v>
      </c>
      <c r="AK26" s="9">
        <v>141.13999999999999</v>
      </c>
      <c r="AL26" s="9">
        <v>213.66</v>
      </c>
      <c r="AM26" s="1" t="s">
        <v>80</v>
      </c>
      <c r="AN26" s="3">
        <v>3</v>
      </c>
      <c r="AO26" s="1">
        <v>3</v>
      </c>
      <c r="AP26" s="135" t="s">
        <v>110</v>
      </c>
      <c r="AQ26" s="1">
        <v>16.399999999999999</v>
      </c>
      <c r="AR26" s="1">
        <v>20.9</v>
      </c>
      <c r="AS26" s="1">
        <v>3.4</v>
      </c>
      <c r="AT26" s="1">
        <v>99.5</v>
      </c>
      <c r="AU26" s="1">
        <v>116.21</v>
      </c>
      <c r="AV26" s="66">
        <v>2</v>
      </c>
      <c r="AW26" s="59"/>
      <c r="AX26" s="3">
        <v>1</v>
      </c>
      <c r="AY26" s="1">
        <v>1</v>
      </c>
      <c r="AZ26" s="1">
        <v>2</v>
      </c>
      <c r="BA26" s="1">
        <v>3</v>
      </c>
      <c r="BB26" s="5">
        <v>1</v>
      </c>
    </row>
    <row r="27" spans="1:54">
      <c r="A27" s="3">
        <v>16</v>
      </c>
      <c r="B27" s="1">
        <v>250786</v>
      </c>
      <c r="C27" s="1" t="s">
        <v>70</v>
      </c>
      <c r="D27" s="5" t="s">
        <v>81</v>
      </c>
      <c r="E27" s="123" t="s">
        <v>105</v>
      </c>
      <c r="F27" s="1" t="s">
        <v>83</v>
      </c>
      <c r="G27" s="1">
        <v>220774</v>
      </c>
      <c r="H27" s="5" t="s">
        <v>111</v>
      </c>
      <c r="I27" s="9">
        <v>8.02</v>
      </c>
      <c r="J27" s="9">
        <v>10.74</v>
      </c>
      <c r="K27" s="9">
        <v>6.87</v>
      </c>
      <c r="L27" s="9">
        <v>-1.68</v>
      </c>
      <c r="M27" s="9">
        <v>-1.07</v>
      </c>
      <c r="N27" s="9">
        <v>-1.23</v>
      </c>
      <c r="O27" s="9">
        <v>32.54</v>
      </c>
      <c r="P27" s="9">
        <v>20.03</v>
      </c>
      <c r="Q27" s="9">
        <v>4.13</v>
      </c>
      <c r="R27" s="9">
        <v>15.9</v>
      </c>
      <c r="S27" s="9">
        <v>-0.28000000000000003</v>
      </c>
      <c r="T27" s="9">
        <v>-0.66</v>
      </c>
      <c r="U27" s="9">
        <v>-0.4</v>
      </c>
      <c r="V27" s="9">
        <v>1.33</v>
      </c>
      <c r="W27" s="9">
        <v>0.95</v>
      </c>
      <c r="X27" s="9">
        <v>1.1200000000000001</v>
      </c>
      <c r="Y27" s="9">
        <v>0.09</v>
      </c>
      <c r="Z27" s="9">
        <v>0.21</v>
      </c>
      <c r="AA27" s="9">
        <v>16.010000000000002</v>
      </c>
      <c r="AB27" s="9">
        <v>-0.65</v>
      </c>
      <c r="AC27" s="9">
        <v>0.14000000000000001</v>
      </c>
      <c r="AD27" s="9">
        <v>0.28999999999999998</v>
      </c>
      <c r="AE27" s="9">
        <v>0.02</v>
      </c>
      <c r="AF27" s="9">
        <v>0.19</v>
      </c>
      <c r="AG27" s="9">
        <v>0.02</v>
      </c>
      <c r="AH27" s="9">
        <v>0.2</v>
      </c>
      <c r="AI27" s="9">
        <v>170.92</v>
      </c>
      <c r="AJ27" s="9">
        <v>145.44999999999999</v>
      </c>
      <c r="AK27" s="9">
        <v>130.37</v>
      </c>
      <c r="AL27" s="9">
        <v>207.5</v>
      </c>
      <c r="AM27" s="1" t="s">
        <v>75</v>
      </c>
      <c r="AN27" s="3">
        <v>1</v>
      </c>
      <c r="AO27" s="1">
        <v>1</v>
      </c>
      <c r="AP27" s="135" t="s">
        <v>76</v>
      </c>
      <c r="AQ27" s="1">
        <v>16.8</v>
      </c>
      <c r="AR27" s="1">
        <v>22</v>
      </c>
      <c r="AS27" s="1">
        <v>3.7</v>
      </c>
      <c r="AT27" s="1">
        <v>99.3</v>
      </c>
      <c r="AU27" s="1">
        <v>115.76</v>
      </c>
      <c r="AV27" s="66">
        <v>1</v>
      </c>
      <c r="AW27" s="59"/>
      <c r="AX27" s="3">
        <v>1</v>
      </c>
      <c r="AY27" s="1">
        <v>1</v>
      </c>
      <c r="AZ27" s="1">
        <v>3</v>
      </c>
      <c r="BA27" s="1">
        <v>3</v>
      </c>
      <c r="BB27" s="5">
        <v>1</v>
      </c>
    </row>
    <row r="28" spans="1:54">
      <c r="A28" s="3">
        <v>17</v>
      </c>
      <c r="B28" s="1">
        <v>250518</v>
      </c>
      <c r="C28" s="1" t="s">
        <v>70</v>
      </c>
      <c r="D28" s="5" t="s">
        <v>81</v>
      </c>
      <c r="E28" s="123" t="s">
        <v>112</v>
      </c>
      <c r="F28" s="1" t="s">
        <v>72</v>
      </c>
      <c r="G28" s="1">
        <v>210280</v>
      </c>
      <c r="H28" s="5" t="s">
        <v>96</v>
      </c>
      <c r="I28" s="9">
        <v>4.24</v>
      </c>
      <c r="J28" s="9">
        <v>6.39</v>
      </c>
      <c r="K28" s="9">
        <v>4.5599999999999996</v>
      </c>
      <c r="L28" s="9">
        <v>-1.28</v>
      </c>
      <c r="M28" s="9">
        <v>-2.19</v>
      </c>
      <c r="N28" s="9">
        <v>-1.29</v>
      </c>
      <c r="O28" s="9">
        <v>25.47</v>
      </c>
      <c r="P28" s="9">
        <v>14.01</v>
      </c>
      <c r="Q28" s="9">
        <v>-1.7</v>
      </c>
      <c r="R28" s="9">
        <v>12.5</v>
      </c>
      <c r="S28" s="9">
        <v>-0.78</v>
      </c>
      <c r="T28" s="9">
        <v>-0.8</v>
      </c>
      <c r="U28" s="9">
        <v>-0.6</v>
      </c>
      <c r="V28" s="9">
        <v>1.79</v>
      </c>
      <c r="W28" s="9">
        <v>0.28999999999999998</v>
      </c>
      <c r="X28" s="9">
        <v>-0.37</v>
      </c>
      <c r="Y28" s="9">
        <v>-0.04</v>
      </c>
      <c r="Z28" s="9">
        <v>0.17</v>
      </c>
      <c r="AA28" s="9">
        <v>-56.24</v>
      </c>
      <c r="AB28" s="9">
        <v>0.2</v>
      </c>
      <c r="AC28" s="9">
        <v>-0.06</v>
      </c>
      <c r="AD28" s="9">
        <v>-0.26</v>
      </c>
      <c r="AE28" s="9">
        <v>0.03</v>
      </c>
      <c r="AF28" s="9">
        <v>0.16</v>
      </c>
      <c r="AG28" s="9">
        <v>0.01</v>
      </c>
      <c r="AH28" s="9">
        <v>0.16</v>
      </c>
      <c r="AI28" s="9">
        <v>171.44</v>
      </c>
      <c r="AJ28" s="9">
        <v>149.85</v>
      </c>
      <c r="AK28" s="9">
        <v>127.52</v>
      </c>
      <c r="AL28" s="9">
        <v>203.74</v>
      </c>
      <c r="AM28" s="1" t="s">
        <v>75</v>
      </c>
      <c r="AN28" s="3">
        <v>1</v>
      </c>
      <c r="AO28" s="1">
        <v>1</v>
      </c>
      <c r="AP28" s="135" t="s">
        <v>76</v>
      </c>
      <c r="AQ28" s="1">
        <v>16.100000000000001</v>
      </c>
      <c r="AR28" s="1">
        <v>16.899999999999999</v>
      </c>
      <c r="AS28" s="1">
        <v>2.7</v>
      </c>
      <c r="AT28" s="1">
        <v>99.7</v>
      </c>
      <c r="AU28" s="1">
        <v>113.39</v>
      </c>
      <c r="AV28" s="66">
        <v>2</v>
      </c>
      <c r="AW28" s="59"/>
      <c r="AX28" s="3">
        <v>2</v>
      </c>
      <c r="AY28" s="1">
        <v>2</v>
      </c>
      <c r="AZ28" s="1">
        <v>2</v>
      </c>
      <c r="BA28" s="1">
        <v>3</v>
      </c>
      <c r="BB28" s="5">
        <v>1</v>
      </c>
    </row>
    <row r="29" spans="1:54">
      <c r="A29" s="3">
        <v>18</v>
      </c>
      <c r="B29" s="1">
        <v>250115</v>
      </c>
      <c r="C29" s="1" t="s">
        <v>70</v>
      </c>
      <c r="D29" s="5" t="s">
        <v>81</v>
      </c>
      <c r="E29" s="123" t="s">
        <v>103</v>
      </c>
      <c r="F29" s="1" t="s">
        <v>83</v>
      </c>
      <c r="G29" s="1">
        <v>211010</v>
      </c>
      <c r="H29" s="5" t="s">
        <v>113</v>
      </c>
      <c r="I29" s="9">
        <v>6.32</v>
      </c>
      <c r="J29" s="9">
        <v>8.15</v>
      </c>
      <c r="K29" s="9">
        <v>5.77</v>
      </c>
      <c r="L29" s="9">
        <v>-0.43</v>
      </c>
      <c r="M29" s="9">
        <v>-1.17</v>
      </c>
      <c r="N29" s="9">
        <v>-1.86</v>
      </c>
      <c r="O29" s="9">
        <v>20.3</v>
      </c>
      <c r="P29" s="9">
        <v>18.940000000000001</v>
      </c>
      <c r="Q29" s="9">
        <v>6.42</v>
      </c>
      <c r="R29" s="9">
        <v>13.39</v>
      </c>
      <c r="S29" s="9">
        <v>-0.26</v>
      </c>
      <c r="T29" s="9">
        <v>-0.35</v>
      </c>
      <c r="U29" s="9">
        <v>-0.6</v>
      </c>
      <c r="V29" s="9">
        <v>0.57999999999999996</v>
      </c>
      <c r="W29" s="9">
        <v>0.35</v>
      </c>
      <c r="X29" s="9">
        <v>2.62</v>
      </c>
      <c r="Y29" s="9">
        <v>-7.0000000000000007E-2</v>
      </c>
      <c r="Z29" s="9">
        <v>0.15</v>
      </c>
      <c r="AA29" s="9">
        <v>19.739999999999998</v>
      </c>
      <c r="AB29" s="9">
        <v>-0.3</v>
      </c>
      <c r="AC29" s="9">
        <v>-0.49</v>
      </c>
      <c r="AD29" s="9">
        <v>-0.12</v>
      </c>
      <c r="AE29" s="9">
        <v>0.05</v>
      </c>
      <c r="AF29" s="9">
        <v>0.17</v>
      </c>
      <c r="AG29" s="9">
        <v>0.06</v>
      </c>
      <c r="AH29" s="9">
        <v>0.27</v>
      </c>
      <c r="AI29" s="9">
        <v>192.58</v>
      </c>
      <c r="AJ29" s="9">
        <v>155.11000000000001</v>
      </c>
      <c r="AK29" s="9">
        <v>146.03</v>
      </c>
      <c r="AL29" s="9">
        <v>201.44</v>
      </c>
      <c r="AM29" s="1" t="s">
        <v>80</v>
      </c>
      <c r="AN29" s="3">
        <v>2</v>
      </c>
      <c r="AO29" s="1">
        <v>2</v>
      </c>
      <c r="AP29" s="135" t="s">
        <v>76</v>
      </c>
      <c r="AQ29" s="1">
        <v>17.2</v>
      </c>
      <c r="AR29" s="1">
        <v>17.3</v>
      </c>
      <c r="AS29" s="1">
        <v>3</v>
      </c>
      <c r="AT29" s="1">
        <v>99.6</v>
      </c>
      <c r="AU29" s="1">
        <v>110.81</v>
      </c>
      <c r="AV29" s="66">
        <v>1</v>
      </c>
      <c r="AW29" s="59"/>
      <c r="AX29" s="3">
        <v>1</v>
      </c>
      <c r="AY29" s="1">
        <v>2</v>
      </c>
      <c r="AZ29" s="1">
        <v>1</v>
      </c>
      <c r="BA29" s="1">
        <v>2</v>
      </c>
      <c r="BB29" s="5">
        <v>1</v>
      </c>
    </row>
    <row r="30" spans="1:54">
      <c r="A30" s="3">
        <v>19</v>
      </c>
      <c r="B30" s="1">
        <v>250133</v>
      </c>
      <c r="C30" s="1" t="s">
        <v>70</v>
      </c>
      <c r="D30" s="5" t="s">
        <v>87</v>
      </c>
      <c r="E30" s="123" t="s">
        <v>77</v>
      </c>
      <c r="F30" s="1" t="s">
        <v>78</v>
      </c>
      <c r="G30" s="1">
        <v>221017</v>
      </c>
      <c r="H30" s="5" t="s">
        <v>83</v>
      </c>
      <c r="I30" s="9">
        <v>8.2100000000000009</v>
      </c>
      <c r="J30" s="9">
        <v>9.83</v>
      </c>
      <c r="K30" s="9">
        <v>8.5</v>
      </c>
      <c r="L30" s="9">
        <v>0.81</v>
      </c>
      <c r="M30" s="9">
        <v>-1.59</v>
      </c>
      <c r="N30" s="9">
        <v>-2.11</v>
      </c>
      <c r="O30" s="9">
        <v>23.86</v>
      </c>
      <c r="P30" s="9">
        <v>14.7</v>
      </c>
      <c r="Q30" s="9">
        <v>5.79</v>
      </c>
      <c r="R30" s="9">
        <v>14.18</v>
      </c>
      <c r="S30" s="9">
        <v>-0.39</v>
      </c>
      <c r="T30" s="9">
        <v>-0.9</v>
      </c>
      <c r="U30" s="9">
        <v>-0.34</v>
      </c>
      <c r="V30" s="9">
        <v>1.1200000000000001</v>
      </c>
      <c r="W30" s="9">
        <v>0.71</v>
      </c>
      <c r="X30" s="9">
        <v>2.77</v>
      </c>
      <c r="Y30" s="9">
        <v>0.05</v>
      </c>
      <c r="Z30" s="9">
        <v>0.17</v>
      </c>
      <c r="AA30" s="9">
        <v>14.6</v>
      </c>
      <c r="AB30" s="9">
        <v>-0.17</v>
      </c>
      <c r="AC30" s="9">
        <v>-0.21</v>
      </c>
      <c r="AD30" s="9">
        <v>0.17</v>
      </c>
      <c r="AE30" s="9">
        <v>0.05</v>
      </c>
      <c r="AF30" s="9">
        <v>0.3</v>
      </c>
      <c r="AG30" s="9">
        <v>0.04</v>
      </c>
      <c r="AH30" s="9">
        <v>0.34</v>
      </c>
      <c r="AI30" s="9">
        <v>186.08</v>
      </c>
      <c r="AJ30" s="9">
        <v>153.26</v>
      </c>
      <c r="AK30" s="9">
        <v>145.18</v>
      </c>
      <c r="AL30" s="9">
        <v>220.53</v>
      </c>
      <c r="AM30" s="1" t="s">
        <v>80</v>
      </c>
      <c r="AN30" s="3">
        <v>2</v>
      </c>
      <c r="AO30" s="1">
        <v>2</v>
      </c>
      <c r="AP30" s="135" t="s">
        <v>76</v>
      </c>
      <c r="AQ30" s="1">
        <v>15.6</v>
      </c>
      <c r="AR30" s="1">
        <v>17.2</v>
      </c>
      <c r="AS30" s="1">
        <v>2.7</v>
      </c>
      <c r="AT30" s="1">
        <v>99.7</v>
      </c>
      <c r="AU30" s="1">
        <v>105.37</v>
      </c>
      <c r="AV30" s="66">
        <v>3</v>
      </c>
      <c r="AW30" s="59"/>
      <c r="AX30" s="3">
        <v>1</v>
      </c>
      <c r="AY30" s="1">
        <v>1</v>
      </c>
      <c r="AZ30" s="1">
        <v>1</v>
      </c>
      <c r="BA30" s="1">
        <v>3</v>
      </c>
      <c r="BB30" s="5">
        <v>1</v>
      </c>
    </row>
    <row r="31" spans="1:54">
      <c r="A31" s="3">
        <v>20</v>
      </c>
      <c r="B31" s="1">
        <v>250919</v>
      </c>
      <c r="C31" s="1" t="s">
        <v>70</v>
      </c>
      <c r="D31" s="5" t="s">
        <v>81</v>
      </c>
      <c r="E31" s="123" t="s">
        <v>114</v>
      </c>
      <c r="F31" s="1" t="s">
        <v>98</v>
      </c>
      <c r="G31" s="1">
        <v>210593</v>
      </c>
      <c r="H31" s="5" t="s">
        <v>115</v>
      </c>
      <c r="I31" s="9">
        <v>5.78</v>
      </c>
      <c r="J31" s="9">
        <v>6.7</v>
      </c>
      <c r="K31" s="9">
        <v>5.3</v>
      </c>
      <c r="L31" s="9">
        <v>-0.04</v>
      </c>
      <c r="M31" s="9">
        <v>-1.35</v>
      </c>
      <c r="N31" s="9">
        <v>-1.76</v>
      </c>
      <c r="O31" s="9">
        <v>24.16</v>
      </c>
      <c r="P31" s="9">
        <v>13.9</v>
      </c>
      <c r="Q31" s="9">
        <v>4.18</v>
      </c>
      <c r="R31" s="9">
        <v>11.48</v>
      </c>
      <c r="S31" s="9">
        <v>-0.33</v>
      </c>
      <c r="T31" s="9">
        <v>-0.49</v>
      </c>
      <c r="U31" s="9">
        <v>-0.69</v>
      </c>
      <c r="V31" s="9">
        <v>1.84</v>
      </c>
      <c r="W31" s="9">
        <v>0.66</v>
      </c>
      <c r="X31" s="9">
        <v>-1.35</v>
      </c>
      <c r="Y31" s="9">
        <v>7.0000000000000007E-2</v>
      </c>
      <c r="Z31" s="9">
        <v>0.2</v>
      </c>
      <c r="AA31" s="9">
        <v>3.14</v>
      </c>
      <c r="AB31" s="9">
        <v>-0.2</v>
      </c>
      <c r="AC31" s="9">
        <v>0.22</v>
      </c>
      <c r="AD31" s="9">
        <v>0.52</v>
      </c>
      <c r="AE31" s="9">
        <v>0.04</v>
      </c>
      <c r="AF31" s="9">
        <v>0.12</v>
      </c>
      <c r="AG31" s="9">
        <v>0.01</v>
      </c>
      <c r="AH31" s="9">
        <v>0.15</v>
      </c>
      <c r="AI31" s="9">
        <v>172.12</v>
      </c>
      <c r="AJ31" s="9">
        <v>142.18</v>
      </c>
      <c r="AK31" s="9">
        <v>126.27</v>
      </c>
      <c r="AL31" s="9">
        <v>197.94</v>
      </c>
      <c r="AM31" s="1" t="s">
        <v>80</v>
      </c>
      <c r="AN31" s="3">
        <v>1</v>
      </c>
      <c r="AO31" s="1">
        <v>1</v>
      </c>
      <c r="AP31" s="135" t="s">
        <v>76</v>
      </c>
      <c r="AQ31" s="1">
        <v>17.899999999999999</v>
      </c>
      <c r="AR31" s="1">
        <v>18.3</v>
      </c>
      <c r="AS31" s="1">
        <v>3.3</v>
      </c>
      <c r="AT31" s="1">
        <v>99.6</v>
      </c>
      <c r="AU31" s="1">
        <v>100.86</v>
      </c>
      <c r="AV31" s="66">
        <v>1</v>
      </c>
      <c r="AW31" s="59"/>
      <c r="AX31" s="3">
        <v>2</v>
      </c>
      <c r="AY31" s="1">
        <v>2</v>
      </c>
      <c r="AZ31" s="1">
        <v>1</v>
      </c>
      <c r="BA31" s="1">
        <v>3</v>
      </c>
      <c r="BB31" s="5">
        <v>1</v>
      </c>
    </row>
    <row r="32" spans="1:54">
      <c r="A32" s="3">
        <v>21</v>
      </c>
      <c r="B32" s="1">
        <v>250357</v>
      </c>
      <c r="C32" s="1" t="s">
        <v>70</v>
      </c>
      <c r="D32" s="5" t="s">
        <v>81</v>
      </c>
      <c r="E32" s="123" t="s">
        <v>116</v>
      </c>
      <c r="F32" s="1" t="s">
        <v>103</v>
      </c>
      <c r="G32" s="1">
        <v>220030</v>
      </c>
      <c r="H32" s="5" t="s">
        <v>104</v>
      </c>
      <c r="I32" s="9">
        <v>9.07</v>
      </c>
      <c r="J32" s="9">
        <v>11.34</v>
      </c>
      <c r="K32" s="9">
        <v>8.52</v>
      </c>
      <c r="L32" s="9">
        <v>0.3</v>
      </c>
      <c r="M32" s="9">
        <v>-0.78</v>
      </c>
      <c r="N32" s="9">
        <v>-2.6</v>
      </c>
      <c r="O32" s="9">
        <v>20.32</v>
      </c>
      <c r="P32" s="9">
        <v>16.260000000000002</v>
      </c>
      <c r="Q32" s="9">
        <v>6.33</v>
      </c>
      <c r="R32" s="9">
        <v>17.91</v>
      </c>
      <c r="S32" s="9">
        <v>-0.38</v>
      </c>
      <c r="T32" s="9">
        <v>0</v>
      </c>
      <c r="U32" s="9">
        <v>-0.77</v>
      </c>
      <c r="V32" s="9">
        <v>0.93</v>
      </c>
      <c r="W32" s="9">
        <v>0.11</v>
      </c>
      <c r="X32" s="9">
        <v>0.63</v>
      </c>
      <c r="Y32" s="9">
        <v>-0.36</v>
      </c>
      <c r="Z32" s="9">
        <v>0.22</v>
      </c>
      <c r="AA32" s="9">
        <v>4.26</v>
      </c>
      <c r="AB32" s="9">
        <v>-0.06</v>
      </c>
      <c r="AC32" s="9">
        <v>-0.7</v>
      </c>
      <c r="AD32" s="9">
        <v>-0.52</v>
      </c>
      <c r="AE32" s="9">
        <v>0.02</v>
      </c>
      <c r="AF32" s="9">
        <v>0.22</v>
      </c>
      <c r="AG32" s="9">
        <v>0.05</v>
      </c>
      <c r="AH32" s="9">
        <v>0.25</v>
      </c>
      <c r="AI32" s="9">
        <v>181.46</v>
      </c>
      <c r="AJ32" s="9">
        <v>152.32</v>
      </c>
      <c r="AK32" s="9">
        <v>140.30000000000001</v>
      </c>
      <c r="AL32" s="9">
        <v>204.07</v>
      </c>
      <c r="AM32" s="1" t="s">
        <v>80</v>
      </c>
      <c r="AN32" s="3">
        <v>2</v>
      </c>
      <c r="AO32" s="1">
        <v>1</v>
      </c>
      <c r="AP32" s="135" t="s">
        <v>76</v>
      </c>
      <c r="AQ32" s="1">
        <v>17.600000000000001</v>
      </c>
      <c r="AR32" s="1">
        <v>19.399999999999999</v>
      </c>
      <c r="AS32" s="1">
        <v>3.4</v>
      </c>
      <c r="AT32" s="1">
        <v>99.5</v>
      </c>
      <c r="AU32" s="1">
        <v>107.98</v>
      </c>
      <c r="AV32" s="66">
        <v>1</v>
      </c>
      <c r="AW32" s="59"/>
      <c r="AX32" s="3">
        <v>1</v>
      </c>
      <c r="AY32" s="1">
        <v>1</v>
      </c>
      <c r="AZ32" s="1">
        <v>2</v>
      </c>
      <c r="BA32" s="1">
        <v>3</v>
      </c>
      <c r="BB32" s="5">
        <v>1</v>
      </c>
    </row>
    <row r="33" spans="1:54">
      <c r="A33" s="3">
        <v>22</v>
      </c>
      <c r="B33" s="1">
        <v>250094</v>
      </c>
      <c r="C33" s="1" t="s">
        <v>70</v>
      </c>
      <c r="D33" s="5" t="s">
        <v>81</v>
      </c>
      <c r="E33" s="123" t="s">
        <v>114</v>
      </c>
      <c r="F33" s="1" t="s">
        <v>98</v>
      </c>
      <c r="G33" s="1">
        <v>220482</v>
      </c>
      <c r="H33" s="5" t="s">
        <v>73</v>
      </c>
      <c r="I33" s="9">
        <v>8.69</v>
      </c>
      <c r="J33" s="9">
        <v>11.37</v>
      </c>
      <c r="K33" s="9">
        <v>9.11</v>
      </c>
      <c r="L33" s="9">
        <v>-0.68</v>
      </c>
      <c r="M33" s="9">
        <v>-1.87</v>
      </c>
      <c r="N33" s="9">
        <v>-2.5299999999999998</v>
      </c>
      <c r="O33" s="9">
        <v>15.37</v>
      </c>
      <c r="P33" s="9">
        <v>7.92</v>
      </c>
      <c r="Q33" s="9">
        <v>1.1299999999999999</v>
      </c>
      <c r="R33" s="9">
        <v>12.51</v>
      </c>
      <c r="S33" s="9">
        <v>-0.38</v>
      </c>
      <c r="T33" s="9">
        <v>-0.46</v>
      </c>
      <c r="U33" s="9">
        <v>-0.84</v>
      </c>
      <c r="V33" s="9">
        <v>1.18</v>
      </c>
      <c r="W33" s="9">
        <v>0.89</v>
      </c>
      <c r="X33" s="9">
        <v>-1.08</v>
      </c>
      <c r="Y33" s="9">
        <v>0.41</v>
      </c>
      <c r="Z33" s="9">
        <v>0.2</v>
      </c>
      <c r="AA33" s="9">
        <v>3.1</v>
      </c>
      <c r="AB33" s="9">
        <v>-0.12</v>
      </c>
      <c r="AC33" s="9">
        <v>-0.56999999999999995</v>
      </c>
      <c r="AD33" s="9">
        <v>-0.57999999999999996</v>
      </c>
      <c r="AE33" s="9">
        <v>0.03</v>
      </c>
      <c r="AF33" s="9">
        <v>0.21</v>
      </c>
      <c r="AG33" s="9">
        <v>0.03</v>
      </c>
      <c r="AH33" s="9">
        <v>0.23</v>
      </c>
      <c r="AI33" s="9">
        <v>173.51</v>
      </c>
      <c r="AJ33" s="9">
        <v>147.11000000000001</v>
      </c>
      <c r="AK33" s="9">
        <v>140.30000000000001</v>
      </c>
      <c r="AL33" s="9">
        <v>201.18</v>
      </c>
      <c r="AM33" s="1" t="s">
        <v>75</v>
      </c>
      <c r="AN33" s="3">
        <v>2</v>
      </c>
      <c r="AO33" s="1">
        <v>1</v>
      </c>
      <c r="AP33" s="135" t="s">
        <v>76</v>
      </c>
      <c r="AQ33" s="1">
        <v>16</v>
      </c>
      <c r="AR33" s="1">
        <v>15.1</v>
      </c>
      <c r="AS33" s="1">
        <v>2.4</v>
      </c>
      <c r="AT33" s="1">
        <v>99.8</v>
      </c>
      <c r="AU33" s="1">
        <v>116.77</v>
      </c>
      <c r="AV33" s="66">
        <v>2</v>
      </c>
      <c r="AW33" s="59"/>
      <c r="AX33" s="3">
        <v>2</v>
      </c>
      <c r="AY33" s="1">
        <v>2</v>
      </c>
      <c r="AZ33" s="1">
        <v>1</v>
      </c>
      <c r="BA33" s="1">
        <v>3</v>
      </c>
      <c r="BB33" s="5">
        <v>1</v>
      </c>
    </row>
    <row r="34" spans="1:54">
      <c r="A34" s="3">
        <v>23</v>
      </c>
      <c r="B34" s="1">
        <v>250452</v>
      </c>
      <c r="C34" s="1" t="s">
        <v>70</v>
      </c>
      <c r="D34" s="5" t="s">
        <v>81</v>
      </c>
      <c r="E34" s="123" t="s">
        <v>95</v>
      </c>
      <c r="F34" s="1" t="s">
        <v>86</v>
      </c>
      <c r="G34" s="1">
        <v>220540</v>
      </c>
      <c r="H34" s="5" t="s">
        <v>117</v>
      </c>
      <c r="I34" s="9">
        <v>8.8699999999999992</v>
      </c>
      <c r="J34" s="9">
        <v>12.03</v>
      </c>
      <c r="K34" s="9">
        <v>8.6300000000000008</v>
      </c>
      <c r="L34" s="9">
        <v>-0.03</v>
      </c>
      <c r="M34" s="9">
        <v>-0.55000000000000004</v>
      </c>
      <c r="N34" s="9">
        <v>-1.43</v>
      </c>
      <c r="O34" s="9">
        <v>21.78</v>
      </c>
      <c r="P34" s="9">
        <v>10.23</v>
      </c>
      <c r="Q34" s="9">
        <v>-1.84</v>
      </c>
      <c r="R34" s="9">
        <v>10.48</v>
      </c>
      <c r="S34" s="9">
        <v>-0.35</v>
      </c>
      <c r="T34" s="9">
        <v>-0.37</v>
      </c>
      <c r="U34" s="9">
        <v>-0.5</v>
      </c>
      <c r="V34" s="9">
        <v>2.77</v>
      </c>
      <c r="W34" s="9">
        <v>1.78</v>
      </c>
      <c r="X34" s="9">
        <v>-2.0299999999999998</v>
      </c>
      <c r="Y34" s="9">
        <v>-0.15</v>
      </c>
      <c r="Z34" s="9">
        <v>0.46</v>
      </c>
      <c r="AA34" s="9">
        <v>29.8</v>
      </c>
      <c r="AB34" s="9">
        <v>0.03</v>
      </c>
      <c r="AC34" s="9">
        <v>-0.11</v>
      </c>
      <c r="AD34" s="9">
        <v>-0.48</v>
      </c>
      <c r="AE34" s="9">
        <v>0.04</v>
      </c>
      <c r="AF34" s="9">
        <v>0.12</v>
      </c>
      <c r="AG34" s="9">
        <v>0.1</v>
      </c>
      <c r="AH34" s="9">
        <v>0.28000000000000003</v>
      </c>
      <c r="AI34" s="9">
        <v>160.30000000000001</v>
      </c>
      <c r="AJ34" s="9">
        <v>139.31</v>
      </c>
      <c r="AK34" s="9">
        <v>134.36000000000001</v>
      </c>
      <c r="AL34" s="9">
        <v>208.77</v>
      </c>
      <c r="AM34" s="1" t="s">
        <v>75</v>
      </c>
      <c r="AN34" s="3">
        <v>2</v>
      </c>
      <c r="AO34" s="1">
        <v>2</v>
      </c>
      <c r="AP34" s="135" t="s">
        <v>76</v>
      </c>
      <c r="AQ34" s="1">
        <v>17.3</v>
      </c>
      <c r="AR34" s="1">
        <v>18.5</v>
      </c>
      <c r="AS34" s="1">
        <v>3.2</v>
      </c>
      <c r="AT34" s="1">
        <v>99.3</v>
      </c>
      <c r="AU34" s="1">
        <v>121.73</v>
      </c>
      <c r="AV34" s="66">
        <v>0</v>
      </c>
      <c r="AW34" s="59"/>
      <c r="AX34" s="3">
        <v>3</v>
      </c>
      <c r="AY34" s="1">
        <v>3</v>
      </c>
      <c r="AZ34" s="1">
        <v>2</v>
      </c>
      <c r="BA34" s="1">
        <v>3</v>
      </c>
      <c r="BB34" s="5">
        <v>1</v>
      </c>
    </row>
    <row r="35" spans="1:54">
      <c r="A35" s="3">
        <v>24</v>
      </c>
      <c r="B35" s="1">
        <v>251026</v>
      </c>
      <c r="C35" s="1" t="s">
        <v>70</v>
      </c>
      <c r="D35" s="5" t="s">
        <v>87</v>
      </c>
      <c r="E35" s="127" t="s">
        <v>118</v>
      </c>
      <c r="F35" s="93" t="s">
        <v>119</v>
      </c>
      <c r="G35" s="1">
        <v>211380</v>
      </c>
      <c r="H35" s="5" t="s">
        <v>120</v>
      </c>
      <c r="I35" s="9">
        <v>11.97</v>
      </c>
      <c r="J35" s="9">
        <v>13.87</v>
      </c>
      <c r="K35" s="9">
        <v>12.41</v>
      </c>
      <c r="L35" s="9">
        <v>-1.71</v>
      </c>
      <c r="M35" s="9">
        <v>-0.84</v>
      </c>
      <c r="N35" s="9">
        <v>-2.09</v>
      </c>
      <c r="O35" s="9">
        <v>30.98</v>
      </c>
      <c r="P35" s="9">
        <v>21.69</v>
      </c>
      <c r="Q35" s="9">
        <v>2.14</v>
      </c>
      <c r="R35" s="9">
        <v>16.68</v>
      </c>
      <c r="S35" s="9">
        <v>0.26</v>
      </c>
      <c r="T35" s="9">
        <v>0.18</v>
      </c>
      <c r="U35" s="9">
        <v>-0.52</v>
      </c>
      <c r="V35" s="9">
        <v>1.45</v>
      </c>
      <c r="W35" s="9">
        <v>0.68</v>
      </c>
      <c r="X35" s="9">
        <v>-0.76</v>
      </c>
      <c r="Y35" s="9">
        <v>-0.15</v>
      </c>
      <c r="Z35" s="9">
        <v>0.26</v>
      </c>
      <c r="AA35" s="9">
        <v>-17.329999999999998</v>
      </c>
      <c r="AB35" s="9">
        <v>-0.19</v>
      </c>
      <c r="AC35" s="9">
        <v>-0.67</v>
      </c>
      <c r="AD35" s="9">
        <v>-0.32</v>
      </c>
      <c r="AE35" s="9">
        <v>0.02</v>
      </c>
      <c r="AF35" s="9">
        <v>0.05</v>
      </c>
      <c r="AG35" s="9">
        <v>0.05</v>
      </c>
      <c r="AH35" s="9">
        <v>0.12</v>
      </c>
      <c r="AI35" s="9">
        <v>180.35</v>
      </c>
      <c r="AJ35" s="9">
        <v>155.47999999999999</v>
      </c>
      <c r="AK35" s="9">
        <v>140.46</v>
      </c>
      <c r="AL35" s="9">
        <v>211.33</v>
      </c>
      <c r="AM35" s="1" t="s">
        <v>80</v>
      </c>
      <c r="AN35" s="3">
        <v>1</v>
      </c>
      <c r="AO35" s="1">
        <v>1</v>
      </c>
      <c r="AP35" s="5" t="s">
        <v>110</v>
      </c>
      <c r="AQ35" s="1">
        <v>16.8</v>
      </c>
      <c r="AR35" s="1">
        <v>15.6</v>
      </c>
      <c r="AS35" s="1">
        <v>2.6</v>
      </c>
      <c r="AT35" s="1">
        <v>99.9</v>
      </c>
      <c r="AU35" s="1">
        <v>77.44</v>
      </c>
      <c r="AV35" s="66">
        <v>5</v>
      </c>
      <c r="AW35" s="59"/>
      <c r="AX35" s="3">
        <v>2</v>
      </c>
      <c r="AY35" s="1">
        <v>2</v>
      </c>
      <c r="AZ35" s="1">
        <v>1</v>
      </c>
      <c r="BA35" s="1">
        <v>3</v>
      </c>
      <c r="BB35" s="5">
        <v>1</v>
      </c>
    </row>
    <row r="36" spans="1:54">
      <c r="A36" s="3">
        <v>25</v>
      </c>
      <c r="B36" s="1">
        <v>250527</v>
      </c>
      <c r="C36" s="1" t="s">
        <v>70</v>
      </c>
      <c r="D36" s="5" t="s">
        <v>81</v>
      </c>
      <c r="E36" s="123" t="s">
        <v>121</v>
      </c>
      <c r="F36" s="1" t="s">
        <v>122</v>
      </c>
      <c r="G36" s="1">
        <v>231741</v>
      </c>
      <c r="H36" s="5" t="s">
        <v>123</v>
      </c>
      <c r="I36" s="9">
        <v>13.55</v>
      </c>
      <c r="J36" s="9">
        <v>14.58</v>
      </c>
      <c r="K36" s="9">
        <v>11.94</v>
      </c>
      <c r="L36" s="9">
        <v>-1.28</v>
      </c>
      <c r="M36" s="9">
        <v>0.25</v>
      </c>
      <c r="N36" s="9">
        <v>-1.94</v>
      </c>
      <c r="O36" s="9">
        <v>26.13</v>
      </c>
      <c r="P36" s="9">
        <v>21.7</v>
      </c>
      <c r="Q36" s="9">
        <v>2.06</v>
      </c>
      <c r="R36" s="9">
        <v>14.63</v>
      </c>
      <c r="S36" s="9">
        <v>-0.47</v>
      </c>
      <c r="T36" s="9">
        <v>-0.6</v>
      </c>
      <c r="U36" s="9">
        <v>-0.35</v>
      </c>
      <c r="V36" s="9">
        <v>1.76</v>
      </c>
      <c r="W36" s="9">
        <v>0.6</v>
      </c>
      <c r="X36" s="9">
        <v>1.87</v>
      </c>
      <c r="Y36" s="9">
        <v>-0.74</v>
      </c>
      <c r="Z36" s="9">
        <v>0.28999999999999998</v>
      </c>
      <c r="AA36" s="9">
        <v>7.84</v>
      </c>
      <c r="AB36" s="9">
        <v>-0.14000000000000001</v>
      </c>
      <c r="AC36" s="9">
        <v>-0.88</v>
      </c>
      <c r="AD36" s="9">
        <v>-0.17</v>
      </c>
      <c r="AE36" s="9">
        <v>0.03</v>
      </c>
      <c r="AF36" s="9">
        <v>0.2</v>
      </c>
      <c r="AG36" s="9">
        <v>0.01</v>
      </c>
      <c r="AH36" s="9">
        <v>0.2</v>
      </c>
      <c r="AI36" s="9">
        <v>167</v>
      </c>
      <c r="AJ36" s="9">
        <v>150.33000000000001</v>
      </c>
      <c r="AK36" s="9">
        <v>140.59</v>
      </c>
      <c r="AL36" s="9">
        <v>207.6</v>
      </c>
      <c r="AM36" s="1" t="s">
        <v>75</v>
      </c>
      <c r="AN36" s="3">
        <v>1</v>
      </c>
      <c r="AO36" s="1">
        <v>1</v>
      </c>
      <c r="AP36" s="135" t="s">
        <v>76</v>
      </c>
      <c r="AQ36" s="1">
        <v>18.8</v>
      </c>
      <c r="AR36" s="1">
        <v>15.9</v>
      </c>
      <c r="AS36" s="1">
        <v>3</v>
      </c>
      <c r="AT36" s="1">
        <v>99.1</v>
      </c>
      <c r="AU36" s="1">
        <v>97.67</v>
      </c>
      <c r="AV36" s="66">
        <v>1</v>
      </c>
      <c r="AW36" s="59"/>
      <c r="AX36" s="3">
        <v>1</v>
      </c>
      <c r="AY36" s="1">
        <v>1</v>
      </c>
      <c r="AZ36" s="1">
        <v>1</v>
      </c>
      <c r="BA36" s="1">
        <v>3</v>
      </c>
      <c r="BB36" s="5">
        <v>2</v>
      </c>
    </row>
    <row r="37" spans="1:54">
      <c r="A37" s="3">
        <v>26</v>
      </c>
      <c r="B37" s="1">
        <v>250372</v>
      </c>
      <c r="C37" s="1" t="s">
        <v>70</v>
      </c>
      <c r="D37" s="126" t="s">
        <v>71</v>
      </c>
      <c r="E37" s="123" t="s">
        <v>77</v>
      </c>
      <c r="F37" s="1" t="s">
        <v>78</v>
      </c>
      <c r="G37" s="1">
        <v>231018</v>
      </c>
      <c r="H37" s="5" t="s">
        <v>79</v>
      </c>
      <c r="I37" s="9">
        <v>8.33</v>
      </c>
      <c r="J37" s="9">
        <v>11.3</v>
      </c>
      <c r="K37" s="9">
        <v>8.09</v>
      </c>
      <c r="L37" s="9">
        <v>0.31</v>
      </c>
      <c r="M37" s="9">
        <v>-1.89</v>
      </c>
      <c r="N37" s="9">
        <v>-1.96</v>
      </c>
      <c r="O37" s="9">
        <v>33.31</v>
      </c>
      <c r="P37" s="9">
        <v>19.57</v>
      </c>
      <c r="Q37" s="9">
        <v>3.01</v>
      </c>
      <c r="R37" s="9">
        <v>13.42</v>
      </c>
      <c r="S37" s="9">
        <v>-0.41</v>
      </c>
      <c r="T37" s="9">
        <v>-0.87</v>
      </c>
      <c r="U37" s="9">
        <v>-0.16</v>
      </c>
      <c r="V37" s="9">
        <v>2.08</v>
      </c>
      <c r="W37" s="9">
        <v>0.35</v>
      </c>
      <c r="X37" s="9">
        <v>2.39</v>
      </c>
      <c r="Y37" s="9">
        <v>-0.71</v>
      </c>
      <c r="Z37" s="9">
        <v>0.21</v>
      </c>
      <c r="AA37" s="9">
        <v>1.27</v>
      </c>
      <c r="AB37" s="9">
        <v>-0.14000000000000001</v>
      </c>
      <c r="AC37" s="9">
        <v>-0.26</v>
      </c>
      <c r="AD37" s="9">
        <v>-0.23</v>
      </c>
      <c r="AE37" s="9">
        <v>0.03</v>
      </c>
      <c r="AF37" s="9">
        <v>0.21</v>
      </c>
      <c r="AG37" s="9">
        <v>0.03</v>
      </c>
      <c r="AH37" s="9">
        <v>0.22</v>
      </c>
      <c r="AI37" s="9">
        <v>192.38</v>
      </c>
      <c r="AJ37" s="9">
        <v>159.28</v>
      </c>
      <c r="AK37" s="9">
        <v>135.12</v>
      </c>
      <c r="AL37" s="9">
        <v>234.4</v>
      </c>
      <c r="AM37" s="1" t="s">
        <v>75</v>
      </c>
      <c r="AN37" s="3">
        <v>2</v>
      </c>
      <c r="AO37" s="1">
        <v>1</v>
      </c>
      <c r="AP37" s="135" t="s">
        <v>76</v>
      </c>
      <c r="AQ37" s="1">
        <v>16</v>
      </c>
      <c r="AR37" s="1">
        <v>17.100000000000001</v>
      </c>
      <c r="AS37" s="1">
        <v>2.7</v>
      </c>
      <c r="AT37" s="1">
        <v>99.8</v>
      </c>
      <c r="AU37" s="1">
        <v>123.57</v>
      </c>
      <c r="AV37" s="66">
        <v>1</v>
      </c>
      <c r="AW37" s="59"/>
      <c r="AX37" s="3">
        <v>2</v>
      </c>
      <c r="AY37" s="1">
        <v>2</v>
      </c>
      <c r="AZ37" s="1">
        <v>1</v>
      </c>
      <c r="BA37" s="1">
        <v>3</v>
      </c>
      <c r="BB37" s="5">
        <v>1</v>
      </c>
    </row>
    <row r="38" spans="1:54">
      <c r="A38" s="3">
        <v>27</v>
      </c>
      <c r="B38" s="1">
        <v>250231</v>
      </c>
      <c r="C38" s="1" t="s">
        <v>70</v>
      </c>
      <c r="D38" s="5" t="s">
        <v>87</v>
      </c>
      <c r="E38" s="3" t="s">
        <v>88</v>
      </c>
      <c r="F38" s="93" t="s">
        <v>89</v>
      </c>
      <c r="G38" s="1">
        <v>230577</v>
      </c>
      <c r="H38" s="5" t="s">
        <v>77</v>
      </c>
      <c r="I38" s="9">
        <v>9.6300000000000008</v>
      </c>
      <c r="J38" s="9">
        <v>10.5</v>
      </c>
      <c r="K38" s="9">
        <v>8.6999999999999993</v>
      </c>
      <c r="L38" s="9">
        <v>1.07</v>
      </c>
      <c r="M38" s="9">
        <v>-1.05</v>
      </c>
      <c r="N38" s="9">
        <v>-2.33</v>
      </c>
      <c r="O38" s="9">
        <v>16.97</v>
      </c>
      <c r="P38" s="9">
        <v>9.2200000000000006</v>
      </c>
      <c r="Q38" s="9">
        <v>6.77</v>
      </c>
      <c r="R38" s="9">
        <v>15.28</v>
      </c>
      <c r="S38" s="9">
        <v>-0.42</v>
      </c>
      <c r="T38" s="9">
        <v>-0.6</v>
      </c>
      <c r="U38" s="9">
        <v>-0.33</v>
      </c>
      <c r="V38" s="9">
        <v>2.57</v>
      </c>
      <c r="W38" s="9">
        <v>2.0499999999999998</v>
      </c>
      <c r="X38" s="9">
        <v>0.85</v>
      </c>
      <c r="Y38" s="9">
        <v>0.25</v>
      </c>
      <c r="Z38" s="9">
        <v>0.46</v>
      </c>
      <c r="AA38" s="9">
        <v>7.8</v>
      </c>
      <c r="AB38" s="9">
        <v>0.04</v>
      </c>
      <c r="AC38" s="9">
        <v>-1.04</v>
      </c>
      <c r="AD38" s="9">
        <v>-0.28000000000000003</v>
      </c>
      <c r="AE38" s="9">
        <v>7.0000000000000007E-2</v>
      </c>
      <c r="AF38" s="9">
        <v>0.35</v>
      </c>
      <c r="AG38" s="9">
        <v>0.04</v>
      </c>
      <c r="AH38" s="9">
        <v>0.39</v>
      </c>
      <c r="AI38" s="9">
        <v>188.98</v>
      </c>
      <c r="AJ38" s="9">
        <v>156.53</v>
      </c>
      <c r="AK38" s="9">
        <v>149.35</v>
      </c>
      <c r="AL38" s="9">
        <v>223.87</v>
      </c>
      <c r="AM38" s="1" t="s">
        <v>75</v>
      </c>
      <c r="AN38" s="3">
        <v>2</v>
      </c>
      <c r="AO38" s="1">
        <v>2</v>
      </c>
      <c r="AP38" s="5" t="s">
        <v>91</v>
      </c>
      <c r="AQ38" s="1">
        <v>17.100000000000001</v>
      </c>
      <c r="AR38" s="1">
        <v>15.9</v>
      </c>
      <c r="AS38" s="1">
        <v>2.7</v>
      </c>
      <c r="AT38" s="1">
        <v>99.7</v>
      </c>
      <c r="AU38" s="1">
        <v>97.35</v>
      </c>
      <c r="AV38" s="66">
        <v>3</v>
      </c>
      <c r="AW38" s="59"/>
      <c r="AX38" s="3">
        <v>3</v>
      </c>
      <c r="AY38" s="1">
        <v>3</v>
      </c>
      <c r="AZ38" s="1">
        <v>3</v>
      </c>
      <c r="BA38" s="1">
        <v>3</v>
      </c>
      <c r="BB38" s="5">
        <v>1</v>
      </c>
    </row>
    <row r="39" spans="1:54">
      <c r="A39" s="3">
        <v>28</v>
      </c>
      <c r="B39" s="1">
        <v>250326</v>
      </c>
      <c r="C39" s="1" t="s">
        <v>70</v>
      </c>
      <c r="D39" s="5" t="s">
        <v>81</v>
      </c>
      <c r="E39" s="123" t="s">
        <v>124</v>
      </c>
      <c r="F39" s="1" t="s">
        <v>98</v>
      </c>
      <c r="G39" s="2">
        <v>220940</v>
      </c>
      <c r="H39" s="5" t="s">
        <v>125</v>
      </c>
      <c r="I39" s="9">
        <v>7.26</v>
      </c>
      <c r="J39" s="9">
        <v>9.36</v>
      </c>
      <c r="K39" s="9">
        <v>6.49</v>
      </c>
      <c r="L39" s="9">
        <v>-1.22</v>
      </c>
      <c r="M39" s="9">
        <v>-1.18</v>
      </c>
      <c r="N39" s="9">
        <v>-0.18</v>
      </c>
      <c r="O39" s="9">
        <v>30.73</v>
      </c>
      <c r="P39" s="9">
        <v>25.1</v>
      </c>
      <c r="Q39" s="9">
        <v>-3.38</v>
      </c>
      <c r="R39" s="9">
        <v>17.29</v>
      </c>
      <c r="S39" s="9">
        <v>-0.17</v>
      </c>
      <c r="T39" s="9">
        <v>-0.11</v>
      </c>
      <c r="U39" s="9">
        <v>-0.14000000000000001</v>
      </c>
      <c r="V39" s="9">
        <v>0.4</v>
      </c>
      <c r="W39" s="9">
        <v>0.38</v>
      </c>
      <c r="X39" s="9">
        <v>1.9</v>
      </c>
      <c r="Y39" s="9">
        <v>-0.16</v>
      </c>
      <c r="Z39" s="9">
        <v>0.13</v>
      </c>
      <c r="AA39" s="9">
        <v>5.53</v>
      </c>
      <c r="AB39" s="9">
        <v>-0.4</v>
      </c>
      <c r="AC39" s="9">
        <v>-0.43</v>
      </c>
      <c r="AD39" s="9">
        <v>-0.02</v>
      </c>
      <c r="AE39" s="9">
        <v>0</v>
      </c>
      <c r="AF39" s="9">
        <v>0.19</v>
      </c>
      <c r="AG39" s="9">
        <v>0.05</v>
      </c>
      <c r="AH39" s="9">
        <v>0.19</v>
      </c>
      <c r="AI39" s="9">
        <v>178.13</v>
      </c>
      <c r="AJ39" s="9">
        <v>150.63</v>
      </c>
      <c r="AK39" s="9">
        <v>138.35</v>
      </c>
      <c r="AL39" s="9">
        <v>195.16</v>
      </c>
      <c r="AM39" s="1" t="s">
        <v>75</v>
      </c>
      <c r="AN39" s="3">
        <v>2</v>
      </c>
      <c r="AO39" s="1">
        <v>2</v>
      </c>
      <c r="AP39" s="135" t="s">
        <v>76</v>
      </c>
      <c r="AQ39" s="1">
        <v>16.600000000000001</v>
      </c>
      <c r="AR39" s="1">
        <v>18.3</v>
      </c>
      <c r="AS39" s="1">
        <v>3</v>
      </c>
      <c r="AT39" s="1">
        <v>99.8</v>
      </c>
      <c r="AU39" s="1">
        <v>112.59</v>
      </c>
      <c r="AV39" s="66">
        <v>1</v>
      </c>
      <c r="AW39" s="59"/>
      <c r="AX39" s="3">
        <v>1</v>
      </c>
      <c r="AY39" s="1">
        <v>1</v>
      </c>
      <c r="AZ39" s="1">
        <v>2</v>
      </c>
      <c r="BA39" s="1">
        <v>3</v>
      </c>
      <c r="BB39" s="5">
        <v>1</v>
      </c>
    </row>
    <row r="40" spans="1:54">
      <c r="A40" s="3">
        <v>29</v>
      </c>
      <c r="B40" s="1">
        <v>250855</v>
      </c>
      <c r="C40" s="1" t="s">
        <v>70</v>
      </c>
      <c r="D40" s="5" t="s">
        <v>81</v>
      </c>
      <c r="E40" s="123" t="s">
        <v>114</v>
      </c>
      <c r="F40" s="1" t="s">
        <v>98</v>
      </c>
      <c r="G40" s="1">
        <v>230421</v>
      </c>
      <c r="H40" s="5" t="s">
        <v>126</v>
      </c>
      <c r="I40" s="9">
        <v>8.11</v>
      </c>
      <c r="J40" s="9">
        <v>10.3</v>
      </c>
      <c r="K40" s="9">
        <v>7.91</v>
      </c>
      <c r="L40" s="9">
        <v>0.23</v>
      </c>
      <c r="M40" s="9">
        <v>-1.57</v>
      </c>
      <c r="N40" s="9">
        <v>-2.33</v>
      </c>
      <c r="O40" s="9">
        <v>23.7</v>
      </c>
      <c r="P40" s="9">
        <v>11.92</v>
      </c>
      <c r="Q40" s="9">
        <v>5.12</v>
      </c>
      <c r="R40" s="9">
        <v>15.44</v>
      </c>
      <c r="S40" s="9">
        <v>-0.35</v>
      </c>
      <c r="T40" s="9">
        <v>-0.72</v>
      </c>
      <c r="U40" s="9">
        <v>-0.79</v>
      </c>
      <c r="V40" s="9">
        <v>0.57999999999999996</v>
      </c>
      <c r="W40" s="9">
        <v>0.34</v>
      </c>
      <c r="X40" s="9">
        <v>0.94</v>
      </c>
      <c r="Y40" s="9">
        <v>0.14000000000000001</v>
      </c>
      <c r="Z40" s="9">
        <v>0.09</v>
      </c>
      <c r="AA40" s="9">
        <v>-39.21</v>
      </c>
      <c r="AB40" s="9">
        <v>-0.32</v>
      </c>
      <c r="AC40" s="9">
        <v>-0.23</v>
      </c>
      <c r="AD40" s="9">
        <v>-0.05</v>
      </c>
      <c r="AE40" s="9">
        <v>7.0000000000000007E-2</v>
      </c>
      <c r="AF40" s="9">
        <v>0.08</v>
      </c>
      <c r="AG40" s="9">
        <v>0.04</v>
      </c>
      <c r="AH40" s="9">
        <v>0.19</v>
      </c>
      <c r="AI40" s="9">
        <v>176.2</v>
      </c>
      <c r="AJ40" s="9">
        <v>154.57</v>
      </c>
      <c r="AK40" s="9">
        <v>135.46</v>
      </c>
      <c r="AL40" s="9">
        <v>197.87</v>
      </c>
      <c r="AM40" s="1" t="s">
        <v>80</v>
      </c>
      <c r="AN40" s="3">
        <v>1</v>
      </c>
      <c r="AO40" s="1">
        <v>1</v>
      </c>
      <c r="AP40" s="135" t="s">
        <v>76</v>
      </c>
      <c r="AQ40" s="1">
        <v>16.5</v>
      </c>
      <c r="AR40" s="1">
        <v>15.4</v>
      </c>
      <c r="AS40" s="1">
        <v>2.5</v>
      </c>
      <c r="AT40" s="1">
        <v>99.9</v>
      </c>
      <c r="AU40" s="1">
        <v>108.83</v>
      </c>
      <c r="AV40" s="66">
        <v>2</v>
      </c>
      <c r="AW40" s="59"/>
      <c r="AX40" s="3">
        <v>2</v>
      </c>
      <c r="AY40" s="1">
        <v>2</v>
      </c>
      <c r="AZ40" s="1">
        <v>3</v>
      </c>
      <c r="BA40" s="1">
        <v>3</v>
      </c>
      <c r="BB40" s="5">
        <v>1</v>
      </c>
    </row>
    <row r="41" spans="1:54">
      <c r="A41" s="3">
        <v>30</v>
      </c>
      <c r="B41" s="1">
        <v>250820</v>
      </c>
      <c r="C41" s="1" t="s">
        <v>70</v>
      </c>
      <c r="D41" s="5" t="s">
        <v>81</v>
      </c>
      <c r="E41" s="123" t="s">
        <v>85</v>
      </c>
      <c r="F41" s="1" t="s">
        <v>83</v>
      </c>
      <c r="G41" s="1">
        <v>230283</v>
      </c>
      <c r="H41" s="5" t="s">
        <v>86</v>
      </c>
      <c r="I41" s="9">
        <v>5.51</v>
      </c>
      <c r="J41" s="9">
        <v>8.48</v>
      </c>
      <c r="K41" s="9">
        <v>5.72</v>
      </c>
      <c r="L41" s="9">
        <v>-1.23</v>
      </c>
      <c r="M41" s="9">
        <v>-0.74</v>
      </c>
      <c r="N41" s="9">
        <v>-1.51</v>
      </c>
      <c r="O41" s="9">
        <v>31.27</v>
      </c>
      <c r="P41" s="9">
        <v>19.38</v>
      </c>
      <c r="Q41" s="9">
        <v>2.3199999999999998</v>
      </c>
      <c r="R41" s="9">
        <v>18.93</v>
      </c>
      <c r="S41" s="9">
        <v>-0.28000000000000003</v>
      </c>
      <c r="T41" s="9">
        <v>-0.3</v>
      </c>
      <c r="U41" s="9">
        <v>-0.39</v>
      </c>
      <c r="V41" s="9">
        <v>1.44</v>
      </c>
      <c r="W41" s="9">
        <v>-0.02</v>
      </c>
      <c r="X41" s="9">
        <v>1.71</v>
      </c>
      <c r="Y41" s="9">
        <v>-0.54</v>
      </c>
      <c r="Z41" s="9">
        <v>0.17</v>
      </c>
      <c r="AA41" s="9">
        <v>-13.18</v>
      </c>
      <c r="AB41" s="9">
        <v>-0.98</v>
      </c>
      <c r="AC41" s="9">
        <v>-0.81</v>
      </c>
      <c r="AD41" s="9">
        <v>-0.14000000000000001</v>
      </c>
      <c r="AE41" s="9">
        <v>0.02</v>
      </c>
      <c r="AF41" s="9">
        <v>0.17</v>
      </c>
      <c r="AG41" s="9">
        <v>0</v>
      </c>
      <c r="AH41" s="9">
        <v>0.12</v>
      </c>
      <c r="AI41" s="9">
        <v>175.45</v>
      </c>
      <c r="AJ41" s="9">
        <v>152.07</v>
      </c>
      <c r="AK41" s="9">
        <v>133.13</v>
      </c>
      <c r="AL41" s="9">
        <v>197.08</v>
      </c>
      <c r="AM41" s="1" t="s">
        <v>75</v>
      </c>
      <c r="AN41" s="3">
        <v>1</v>
      </c>
      <c r="AO41" s="1">
        <v>1</v>
      </c>
      <c r="AP41" s="135" t="s">
        <v>76</v>
      </c>
      <c r="AQ41" s="1">
        <v>17.399999999999999</v>
      </c>
      <c r="AR41" s="1">
        <v>18.2</v>
      </c>
      <c r="AS41" s="1">
        <v>3.2</v>
      </c>
      <c r="AT41" s="1">
        <v>99.8</v>
      </c>
      <c r="AU41" s="1">
        <v>118.18</v>
      </c>
      <c r="AV41" s="66">
        <v>1</v>
      </c>
      <c r="AW41" s="59"/>
      <c r="AX41" s="3">
        <v>2</v>
      </c>
      <c r="AY41" s="1">
        <v>2</v>
      </c>
      <c r="AZ41" s="1">
        <v>3</v>
      </c>
      <c r="BA41" s="1">
        <v>3</v>
      </c>
      <c r="BB41" s="5">
        <v>1</v>
      </c>
    </row>
    <row r="42" spans="1:54">
      <c r="A42" s="3">
        <v>31</v>
      </c>
      <c r="B42" s="1">
        <v>250701</v>
      </c>
      <c r="C42" s="1" t="s">
        <v>70</v>
      </c>
      <c r="D42" s="5" t="s">
        <v>81</v>
      </c>
      <c r="E42" s="123" t="s">
        <v>121</v>
      </c>
      <c r="F42" s="1" t="s">
        <v>122</v>
      </c>
      <c r="G42" s="1">
        <v>210013</v>
      </c>
      <c r="H42" s="5" t="s">
        <v>127</v>
      </c>
      <c r="I42" s="9">
        <v>6.84</v>
      </c>
      <c r="J42" s="9">
        <v>8.65</v>
      </c>
      <c r="K42" s="9">
        <v>6.71</v>
      </c>
      <c r="L42" s="9">
        <v>-1.0900000000000001</v>
      </c>
      <c r="M42" s="9">
        <v>-0.35</v>
      </c>
      <c r="N42" s="9">
        <v>-2.31</v>
      </c>
      <c r="O42" s="9">
        <v>27.55</v>
      </c>
      <c r="P42" s="9">
        <v>19.95</v>
      </c>
      <c r="Q42" s="9">
        <v>8.65</v>
      </c>
      <c r="R42" s="9">
        <v>14.36</v>
      </c>
      <c r="S42" s="9">
        <v>-0.25</v>
      </c>
      <c r="T42" s="9">
        <v>-0.38</v>
      </c>
      <c r="U42" s="9">
        <v>-0.65</v>
      </c>
      <c r="V42" s="9">
        <v>1.45</v>
      </c>
      <c r="W42" s="9">
        <v>0.45</v>
      </c>
      <c r="X42" s="9">
        <v>0.75</v>
      </c>
      <c r="Y42" s="9">
        <v>-0.35</v>
      </c>
      <c r="Z42" s="9">
        <v>0.27</v>
      </c>
      <c r="AA42" s="9">
        <v>-24.54</v>
      </c>
      <c r="AB42" s="9">
        <v>-0.4</v>
      </c>
      <c r="AC42" s="9">
        <v>-0.35</v>
      </c>
      <c r="AD42" s="9">
        <v>-0.56000000000000005</v>
      </c>
      <c r="AE42" s="9">
        <v>0.05</v>
      </c>
      <c r="AF42" s="9">
        <v>0.15</v>
      </c>
      <c r="AG42" s="9">
        <v>0.02</v>
      </c>
      <c r="AH42" s="9">
        <v>0.2</v>
      </c>
      <c r="AI42" s="9">
        <v>182.32</v>
      </c>
      <c r="AJ42" s="9">
        <v>154.86000000000001</v>
      </c>
      <c r="AK42" s="9">
        <v>136</v>
      </c>
      <c r="AL42" s="9">
        <v>202.68</v>
      </c>
      <c r="AM42" s="1" t="s">
        <v>75</v>
      </c>
      <c r="AN42" s="3">
        <v>1</v>
      </c>
      <c r="AO42" s="1">
        <v>1</v>
      </c>
      <c r="AP42" s="135" t="s">
        <v>76</v>
      </c>
      <c r="AQ42" s="1">
        <v>17.399999999999999</v>
      </c>
      <c r="AR42" s="1">
        <v>16.7</v>
      </c>
      <c r="AS42" s="1">
        <v>2.9</v>
      </c>
      <c r="AT42" s="1">
        <v>99.8</v>
      </c>
      <c r="AU42" s="1">
        <v>102.86</v>
      </c>
      <c r="AV42" s="66">
        <v>2</v>
      </c>
      <c r="AW42" s="59"/>
      <c r="AX42" s="3">
        <v>1</v>
      </c>
      <c r="AY42" s="1">
        <v>2</v>
      </c>
      <c r="AZ42" s="1">
        <v>1</v>
      </c>
      <c r="BA42" s="1">
        <v>3</v>
      </c>
      <c r="BB42" s="5">
        <v>1</v>
      </c>
    </row>
    <row r="43" spans="1:54">
      <c r="A43" s="3">
        <v>32</v>
      </c>
      <c r="B43" s="1">
        <v>250787</v>
      </c>
      <c r="C43" s="1" t="s">
        <v>70</v>
      </c>
      <c r="D43" s="5" t="s">
        <v>81</v>
      </c>
      <c r="E43" s="123" t="s">
        <v>128</v>
      </c>
      <c r="F43" s="1" t="s">
        <v>129</v>
      </c>
      <c r="G43" s="1">
        <v>231166</v>
      </c>
      <c r="H43" s="5" t="s">
        <v>130</v>
      </c>
      <c r="I43" s="9">
        <v>5.93</v>
      </c>
      <c r="J43" s="9">
        <v>9.1300000000000008</v>
      </c>
      <c r="K43" s="9">
        <v>5.96</v>
      </c>
      <c r="L43" s="9">
        <v>0.34</v>
      </c>
      <c r="M43" s="9">
        <v>-1.82</v>
      </c>
      <c r="N43" s="9">
        <v>-1.92</v>
      </c>
      <c r="O43" s="9">
        <v>22.1</v>
      </c>
      <c r="P43" s="9">
        <v>17.47</v>
      </c>
      <c r="Q43" s="9">
        <v>1.61</v>
      </c>
      <c r="R43" s="9">
        <v>13.7</v>
      </c>
      <c r="S43" s="9">
        <v>-0.52</v>
      </c>
      <c r="T43" s="9">
        <v>-0.54</v>
      </c>
      <c r="U43" s="9">
        <v>-0.41</v>
      </c>
      <c r="V43" s="9">
        <v>1.39</v>
      </c>
      <c r="W43" s="9">
        <v>-0.04</v>
      </c>
      <c r="X43" s="9">
        <v>0.87</v>
      </c>
      <c r="Y43" s="9">
        <v>-0.31</v>
      </c>
      <c r="Z43" s="9">
        <v>0.2</v>
      </c>
      <c r="AA43" s="9">
        <v>-4.6399999999999997</v>
      </c>
      <c r="AB43" s="9">
        <v>0.11</v>
      </c>
      <c r="AC43" s="9">
        <v>-0.04</v>
      </c>
      <c r="AD43" s="9">
        <v>-0.56999999999999995</v>
      </c>
      <c r="AE43" s="9">
        <v>0.1</v>
      </c>
      <c r="AF43" s="9">
        <v>0.21</v>
      </c>
      <c r="AG43" s="9">
        <v>-0.02</v>
      </c>
      <c r="AH43" s="9">
        <v>0.24</v>
      </c>
      <c r="AI43" s="9">
        <v>183.4</v>
      </c>
      <c r="AJ43" s="9">
        <v>152.11000000000001</v>
      </c>
      <c r="AK43" s="9">
        <v>134.66</v>
      </c>
      <c r="AL43" s="9">
        <v>213.83</v>
      </c>
      <c r="AM43" s="1" t="s">
        <v>80</v>
      </c>
      <c r="AN43" s="3">
        <v>1</v>
      </c>
      <c r="AO43" s="1">
        <v>1</v>
      </c>
      <c r="AP43" s="135" t="s">
        <v>76</v>
      </c>
      <c r="AQ43" s="1">
        <v>15.8</v>
      </c>
      <c r="AR43" s="1">
        <v>17.2</v>
      </c>
      <c r="AS43" s="1">
        <v>2.7</v>
      </c>
      <c r="AT43" s="1">
        <v>99.9</v>
      </c>
      <c r="AU43" s="1">
        <v>103.19</v>
      </c>
      <c r="AV43" s="66">
        <v>3</v>
      </c>
      <c r="AW43" s="59"/>
      <c r="AX43" s="3">
        <v>1</v>
      </c>
      <c r="AY43" s="1">
        <v>1</v>
      </c>
      <c r="AZ43" s="1">
        <v>1</v>
      </c>
      <c r="BA43" s="1">
        <v>3</v>
      </c>
      <c r="BB43" s="5">
        <v>1</v>
      </c>
    </row>
    <row r="44" spans="1:54" ht="15" customHeight="1">
      <c r="A44" s="3">
        <v>33</v>
      </c>
      <c r="B44" s="1">
        <v>250370</v>
      </c>
      <c r="C44" s="1" t="s">
        <v>70</v>
      </c>
      <c r="D44" s="5" t="s">
        <v>81</v>
      </c>
      <c r="E44" s="123" t="s">
        <v>77</v>
      </c>
      <c r="F44" s="1" t="s">
        <v>78</v>
      </c>
      <c r="G44" s="1">
        <v>210140</v>
      </c>
      <c r="H44" s="5"/>
      <c r="I44" s="9">
        <v>9.02</v>
      </c>
      <c r="J44" s="9">
        <v>12.07</v>
      </c>
      <c r="K44" s="9">
        <v>12.58</v>
      </c>
      <c r="L44" s="9">
        <v>0.71</v>
      </c>
      <c r="M44" s="9">
        <v>-1.49</v>
      </c>
      <c r="N44" s="9">
        <v>-2.27</v>
      </c>
      <c r="O44" s="9">
        <v>37.21</v>
      </c>
      <c r="P44" s="9">
        <v>23.99</v>
      </c>
      <c r="Q44" s="9">
        <v>6.63</v>
      </c>
      <c r="R44" s="9">
        <v>16.03</v>
      </c>
      <c r="S44" s="9">
        <v>-0.23</v>
      </c>
      <c r="T44" s="9">
        <v>-0.7</v>
      </c>
      <c r="U44" s="9">
        <v>-0.42</v>
      </c>
      <c r="V44" s="9">
        <v>0.28000000000000003</v>
      </c>
      <c r="W44" s="9">
        <v>0.36</v>
      </c>
      <c r="X44" s="9">
        <v>1.5</v>
      </c>
      <c r="Y44" s="9">
        <v>-0.48</v>
      </c>
      <c r="Z44" s="9">
        <v>0.32</v>
      </c>
      <c r="AA44" s="9">
        <v>-1.63</v>
      </c>
      <c r="AB44" s="9">
        <v>-0.3</v>
      </c>
      <c r="AC44" s="9">
        <v>-0.36</v>
      </c>
      <c r="AD44" s="9">
        <v>-0.64</v>
      </c>
      <c r="AE44" s="9">
        <v>0.04</v>
      </c>
      <c r="AF44" s="9">
        <v>0.26</v>
      </c>
      <c r="AG44" s="9">
        <v>0.03</v>
      </c>
      <c r="AH44" s="9">
        <v>0.28999999999999998</v>
      </c>
      <c r="AI44" s="9">
        <v>207.29</v>
      </c>
      <c r="AJ44" s="9">
        <v>164.67</v>
      </c>
      <c r="AK44" s="9">
        <v>141.72999999999999</v>
      </c>
      <c r="AL44" s="9">
        <v>230.63</v>
      </c>
      <c r="AM44" s="1" t="s">
        <v>80</v>
      </c>
      <c r="AN44" s="3">
        <v>2</v>
      </c>
      <c r="AO44" s="1">
        <v>2</v>
      </c>
      <c r="AP44" s="135" t="s">
        <v>76</v>
      </c>
      <c r="AQ44" s="1">
        <v>17.600000000000001</v>
      </c>
      <c r="AR44" s="1">
        <v>13.4</v>
      </c>
      <c r="AS44" s="1">
        <v>2.4</v>
      </c>
      <c r="AT44" s="1">
        <v>100</v>
      </c>
      <c r="AU44" s="1">
        <v>93.65</v>
      </c>
      <c r="AV44" s="66">
        <v>2</v>
      </c>
      <c r="AW44" s="59"/>
      <c r="AX44" s="3">
        <v>3</v>
      </c>
      <c r="AY44" s="1">
        <v>3</v>
      </c>
      <c r="AZ44" s="1">
        <v>1</v>
      </c>
      <c r="BA44" s="1">
        <v>3</v>
      </c>
      <c r="BB44" s="5">
        <v>1</v>
      </c>
    </row>
    <row r="45" spans="1:54">
      <c r="A45" s="3">
        <v>34</v>
      </c>
      <c r="B45" s="1">
        <v>250394</v>
      </c>
      <c r="C45" s="1" t="s">
        <v>70</v>
      </c>
      <c r="D45" s="5" t="s">
        <v>81</v>
      </c>
      <c r="E45" s="123" t="s">
        <v>95</v>
      </c>
      <c r="F45" s="1" t="s">
        <v>86</v>
      </c>
      <c r="G45" s="1">
        <v>230207</v>
      </c>
      <c r="H45" s="5" t="s">
        <v>131</v>
      </c>
      <c r="I45" s="9">
        <v>3.36</v>
      </c>
      <c r="J45" s="9">
        <v>5.0999999999999996</v>
      </c>
      <c r="K45" s="9">
        <v>5.15</v>
      </c>
      <c r="L45" s="9">
        <v>0.83</v>
      </c>
      <c r="M45" s="9">
        <v>-1.91</v>
      </c>
      <c r="N45" s="9">
        <v>-2.0299999999999998</v>
      </c>
      <c r="O45" s="9">
        <v>15.36</v>
      </c>
      <c r="P45" s="9">
        <v>13.22</v>
      </c>
      <c r="Q45" s="9">
        <v>3.38</v>
      </c>
      <c r="R45" s="9">
        <v>10.050000000000001</v>
      </c>
      <c r="S45" s="9">
        <v>-0.04</v>
      </c>
      <c r="T45" s="9">
        <v>-0.11</v>
      </c>
      <c r="U45" s="9">
        <v>-0.54</v>
      </c>
      <c r="V45" s="9">
        <v>1.91</v>
      </c>
      <c r="W45" s="9">
        <v>2.0099999999999998</v>
      </c>
      <c r="X45" s="9">
        <v>-5.48</v>
      </c>
      <c r="Y45" s="9">
        <v>0.88</v>
      </c>
      <c r="Z45" s="9">
        <v>0.42</v>
      </c>
      <c r="AA45" s="9">
        <v>11.77</v>
      </c>
      <c r="AB45" s="9">
        <v>-0.65</v>
      </c>
      <c r="AC45" s="9">
        <v>-0.3</v>
      </c>
      <c r="AD45" s="9">
        <v>-0.31</v>
      </c>
      <c r="AE45" s="9">
        <v>0.05</v>
      </c>
      <c r="AF45" s="9">
        <v>0.11</v>
      </c>
      <c r="AG45" s="9">
        <v>0.09</v>
      </c>
      <c r="AH45" s="9">
        <v>0.25</v>
      </c>
      <c r="AI45" s="9">
        <v>185.23</v>
      </c>
      <c r="AJ45" s="9">
        <v>146.6</v>
      </c>
      <c r="AK45" s="9">
        <v>137.35</v>
      </c>
      <c r="AL45" s="9">
        <v>199.3</v>
      </c>
      <c r="AM45" s="1" t="s">
        <v>75</v>
      </c>
      <c r="AN45" s="3">
        <v>2</v>
      </c>
      <c r="AO45" s="1">
        <v>2</v>
      </c>
      <c r="AP45" s="135" t="s">
        <v>76</v>
      </c>
      <c r="AQ45" s="1">
        <v>17.7</v>
      </c>
      <c r="AR45" s="1">
        <v>14.3</v>
      </c>
      <c r="AS45" s="1">
        <v>2.5</v>
      </c>
      <c r="AT45" s="1">
        <v>99.8</v>
      </c>
      <c r="AU45" s="1">
        <v>100.61</v>
      </c>
      <c r="AV45" s="66">
        <v>1</v>
      </c>
      <c r="AW45" s="59"/>
      <c r="AX45" s="3">
        <v>3</v>
      </c>
      <c r="AY45" s="1">
        <v>3</v>
      </c>
      <c r="AZ45" s="1">
        <v>2</v>
      </c>
      <c r="BA45" s="1">
        <v>3</v>
      </c>
      <c r="BB45" s="5">
        <v>1</v>
      </c>
    </row>
    <row r="46" spans="1:54">
      <c r="A46" s="3">
        <v>35</v>
      </c>
      <c r="B46" s="1">
        <v>251034</v>
      </c>
      <c r="C46" s="1" t="s">
        <v>70</v>
      </c>
      <c r="D46" s="126" t="s">
        <v>71</v>
      </c>
      <c r="E46" s="3" t="s">
        <v>88</v>
      </c>
      <c r="F46" s="93" t="s">
        <v>89</v>
      </c>
      <c r="G46" s="1">
        <v>230920</v>
      </c>
      <c r="H46" s="5" t="s">
        <v>83</v>
      </c>
      <c r="I46" s="9">
        <v>7.41</v>
      </c>
      <c r="J46" s="9">
        <v>9.76</v>
      </c>
      <c r="K46" s="9">
        <v>6.84</v>
      </c>
      <c r="L46" s="9">
        <v>0.88</v>
      </c>
      <c r="M46" s="9">
        <v>0.05</v>
      </c>
      <c r="N46" s="9">
        <v>-3.65</v>
      </c>
      <c r="O46" s="9">
        <v>13.79</v>
      </c>
      <c r="P46" s="9">
        <v>-0.1</v>
      </c>
      <c r="Q46" s="9">
        <v>8.74</v>
      </c>
      <c r="R46" s="9">
        <v>23.08</v>
      </c>
      <c r="S46" s="9">
        <v>-0.65</v>
      </c>
      <c r="T46" s="9">
        <v>-0.65</v>
      </c>
      <c r="U46" s="9">
        <v>-0.6</v>
      </c>
      <c r="V46" s="9">
        <v>4.46</v>
      </c>
      <c r="W46" s="9">
        <v>2.67</v>
      </c>
      <c r="X46" s="9">
        <v>-0.83</v>
      </c>
      <c r="Y46" s="9">
        <v>0.14000000000000001</v>
      </c>
      <c r="Z46" s="9">
        <v>0.49</v>
      </c>
      <c r="AA46" s="9">
        <v>-27.73</v>
      </c>
      <c r="AB46" s="9">
        <v>-7.0000000000000007E-2</v>
      </c>
      <c r="AC46" s="9">
        <v>-1.05</v>
      </c>
      <c r="AD46" s="9">
        <v>-0.55000000000000004</v>
      </c>
      <c r="AE46" s="9">
        <v>0.05</v>
      </c>
      <c r="AF46" s="9">
        <v>0.2</v>
      </c>
      <c r="AG46" s="9">
        <v>7.0000000000000007E-2</v>
      </c>
      <c r="AH46" s="9">
        <v>0.32</v>
      </c>
      <c r="AI46" s="9">
        <v>157.08000000000001</v>
      </c>
      <c r="AJ46" s="9">
        <v>144.76</v>
      </c>
      <c r="AK46" s="9">
        <v>140.27000000000001</v>
      </c>
      <c r="AL46" s="9">
        <v>212.88</v>
      </c>
      <c r="AM46" s="1" t="s">
        <v>75</v>
      </c>
      <c r="AN46" s="3">
        <v>1</v>
      </c>
      <c r="AO46" s="1">
        <v>1</v>
      </c>
      <c r="AP46" s="135" t="s">
        <v>110</v>
      </c>
      <c r="AQ46" s="1">
        <v>18.2</v>
      </c>
      <c r="AR46" s="1">
        <v>18.3</v>
      </c>
      <c r="AS46" s="1">
        <v>3.3</v>
      </c>
      <c r="AT46" s="1">
        <v>99.4</v>
      </c>
      <c r="AU46" s="1">
        <v>111.87</v>
      </c>
      <c r="AV46" s="66">
        <v>0</v>
      </c>
      <c r="AW46" s="59"/>
      <c r="AX46" s="3">
        <v>1</v>
      </c>
      <c r="AY46" s="1">
        <v>2</v>
      </c>
      <c r="AZ46" s="1">
        <v>3</v>
      </c>
      <c r="BA46" s="1">
        <v>3</v>
      </c>
      <c r="BB46" s="5">
        <v>1</v>
      </c>
    </row>
    <row r="47" spans="1:54">
      <c r="A47" s="3">
        <v>36</v>
      </c>
      <c r="B47" s="1">
        <v>250995</v>
      </c>
      <c r="C47" s="1" t="s">
        <v>70</v>
      </c>
      <c r="D47" s="5" t="s">
        <v>87</v>
      </c>
      <c r="E47" s="3" t="s">
        <v>83</v>
      </c>
      <c r="F47" s="1" t="s">
        <v>109</v>
      </c>
      <c r="G47" s="2">
        <v>190935</v>
      </c>
      <c r="H47" s="5" t="s">
        <v>132</v>
      </c>
      <c r="I47" s="9">
        <v>8.92</v>
      </c>
      <c r="J47" s="9">
        <v>11.18</v>
      </c>
      <c r="K47" s="9">
        <v>7.92</v>
      </c>
      <c r="L47" s="9">
        <v>0.67</v>
      </c>
      <c r="M47" s="9">
        <v>-1.4</v>
      </c>
      <c r="N47" s="9">
        <v>-3.28</v>
      </c>
      <c r="O47" s="9">
        <v>18.71</v>
      </c>
      <c r="P47" s="9">
        <v>12.56</v>
      </c>
      <c r="Q47" s="9">
        <v>9.18</v>
      </c>
      <c r="R47" s="9">
        <v>17.13</v>
      </c>
      <c r="S47" s="9">
        <v>-0.4</v>
      </c>
      <c r="T47" s="9">
        <v>-0.34</v>
      </c>
      <c r="U47" s="9">
        <v>-0.43</v>
      </c>
      <c r="V47" s="9">
        <v>2.06</v>
      </c>
      <c r="W47" s="9">
        <v>1.1499999999999999</v>
      </c>
      <c r="X47" s="9">
        <v>2.81</v>
      </c>
      <c r="Y47" s="9">
        <v>-0.05</v>
      </c>
      <c r="Z47" s="9">
        <v>0.26</v>
      </c>
      <c r="AA47" s="9">
        <v>-16.45</v>
      </c>
      <c r="AB47" s="9">
        <v>0.26</v>
      </c>
      <c r="AC47" s="9">
        <v>-0.81</v>
      </c>
      <c r="AD47" s="9">
        <v>-0.66</v>
      </c>
      <c r="AE47" s="9">
        <v>-0.01</v>
      </c>
      <c r="AF47" s="9">
        <v>0.27</v>
      </c>
      <c r="AG47" s="9">
        <v>0.04</v>
      </c>
      <c r="AH47" s="9">
        <v>0.23</v>
      </c>
      <c r="AI47" s="9">
        <v>185.13</v>
      </c>
      <c r="AJ47" s="9">
        <v>154.94</v>
      </c>
      <c r="AK47" s="9">
        <v>143.58000000000001</v>
      </c>
      <c r="AL47" s="9">
        <v>218.17</v>
      </c>
      <c r="AM47" s="1" t="s">
        <v>75</v>
      </c>
      <c r="AN47" s="3">
        <v>1</v>
      </c>
      <c r="AO47" s="1">
        <v>1</v>
      </c>
      <c r="AP47" s="135" t="s">
        <v>110</v>
      </c>
      <c r="AQ47" s="1">
        <v>16.100000000000001</v>
      </c>
      <c r="AR47" s="1">
        <v>14</v>
      </c>
      <c r="AS47" s="1">
        <v>2.2999999999999998</v>
      </c>
      <c r="AT47" s="1">
        <v>99.7</v>
      </c>
      <c r="AU47" s="1">
        <v>102.13</v>
      </c>
      <c r="AV47" s="66">
        <v>3</v>
      </c>
      <c r="AW47" s="59"/>
      <c r="AX47" s="3">
        <v>2</v>
      </c>
      <c r="AY47" s="1">
        <v>2</v>
      </c>
      <c r="AZ47" s="1">
        <v>1</v>
      </c>
      <c r="BA47" s="1">
        <v>3</v>
      </c>
      <c r="BB47" s="5">
        <v>3</v>
      </c>
    </row>
    <row r="48" spans="1:54">
      <c r="A48" s="3">
        <v>37</v>
      </c>
      <c r="B48" s="1">
        <v>250392</v>
      </c>
      <c r="C48" s="1" t="s">
        <v>70</v>
      </c>
      <c r="D48" s="5" t="s">
        <v>81</v>
      </c>
      <c r="E48" s="123" t="s">
        <v>133</v>
      </c>
      <c r="F48" s="1" t="s">
        <v>130</v>
      </c>
      <c r="G48" s="1">
        <v>211178</v>
      </c>
      <c r="H48" s="5"/>
      <c r="I48" s="9">
        <v>6.04</v>
      </c>
      <c r="J48" s="9">
        <v>8.9</v>
      </c>
      <c r="K48" s="9">
        <v>5.01</v>
      </c>
      <c r="L48" s="9">
        <v>-0.4</v>
      </c>
      <c r="M48" s="9">
        <v>-0.5</v>
      </c>
      <c r="N48" s="9">
        <v>-2.2200000000000002</v>
      </c>
      <c r="O48" s="9">
        <v>26.4</v>
      </c>
      <c r="P48" s="9">
        <v>17.71</v>
      </c>
      <c r="Q48" s="9">
        <v>1.03</v>
      </c>
      <c r="R48" s="9">
        <v>18.170000000000002</v>
      </c>
      <c r="S48" s="9">
        <v>-0.39</v>
      </c>
      <c r="T48" s="9">
        <v>-0.59</v>
      </c>
      <c r="U48" s="9">
        <v>-0.6</v>
      </c>
      <c r="V48" s="9">
        <v>2.42</v>
      </c>
      <c r="W48" s="9">
        <v>1.58</v>
      </c>
      <c r="X48" s="9">
        <v>-1.08</v>
      </c>
      <c r="Y48" s="9">
        <v>0.42</v>
      </c>
      <c r="Z48" s="9">
        <v>0.33</v>
      </c>
      <c r="AA48" s="9">
        <v>-23.44</v>
      </c>
      <c r="AB48" s="9">
        <v>0.05</v>
      </c>
      <c r="AC48" s="9">
        <v>-0.76</v>
      </c>
      <c r="AD48" s="9">
        <v>-0.3</v>
      </c>
      <c r="AE48" s="9">
        <v>0.06</v>
      </c>
      <c r="AF48" s="9">
        <v>0.11</v>
      </c>
      <c r="AG48" s="9">
        <v>0.09</v>
      </c>
      <c r="AH48" s="9">
        <v>0.28000000000000003</v>
      </c>
      <c r="AI48" s="9">
        <v>184.65</v>
      </c>
      <c r="AJ48" s="9">
        <v>158.61000000000001</v>
      </c>
      <c r="AK48" s="9">
        <v>146.52000000000001</v>
      </c>
      <c r="AL48" s="9">
        <v>210.47</v>
      </c>
      <c r="AM48" s="1" t="s">
        <v>80</v>
      </c>
      <c r="AN48" s="3">
        <v>2</v>
      </c>
      <c r="AO48" s="1">
        <v>2</v>
      </c>
      <c r="AP48" s="135" t="s">
        <v>76</v>
      </c>
      <c r="AQ48" s="1">
        <v>17.7</v>
      </c>
      <c r="AR48" s="1">
        <v>14.5</v>
      </c>
      <c r="AS48" s="1">
        <v>2.6</v>
      </c>
      <c r="AT48" s="1">
        <v>99.8</v>
      </c>
      <c r="AU48" s="1">
        <v>110.21</v>
      </c>
      <c r="AV48" s="66">
        <v>0</v>
      </c>
      <c r="AW48" s="59"/>
      <c r="AX48" s="3">
        <v>3</v>
      </c>
      <c r="AY48" s="1">
        <v>3</v>
      </c>
      <c r="AZ48" s="1">
        <v>3</v>
      </c>
      <c r="BA48" s="1">
        <v>3</v>
      </c>
      <c r="BB48" s="5">
        <v>1</v>
      </c>
    </row>
    <row r="49" spans="1:54">
      <c r="A49" s="3">
        <v>38</v>
      </c>
      <c r="B49" s="1">
        <v>250862</v>
      </c>
      <c r="C49" s="1" t="s">
        <v>70</v>
      </c>
      <c r="D49" s="5" t="s">
        <v>87</v>
      </c>
      <c r="E49" s="123" t="s">
        <v>128</v>
      </c>
      <c r="F49" s="1" t="s">
        <v>129</v>
      </c>
      <c r="G49" s="1">
        <v>230991</v>
      </c>
      <c r="H49" s="5" t="s">
        <v>134</v>
      </c>
      <c r="I49" s="9">
        <v>7.9</v>
      </c>
      <c r="J49" s="9">
        <v>10.38</v>
      </c>
      <c r="K49" s="9">
        <v>7.8</v>
      </c>
      <c r="L49" s="9">
        <v>-0.08</v>
      </c>
      <c r="M49" s="9">
        <v>-0.72</v>
      </c>
      <c r="N49" s="9">
        <v>-0.52</v>
      </c>
      <c r="O49" s="9">
        <v>36.299999999999997</v>
      </c>
      <c r="P49" s="9">
        <v>25.8</v>
      </c>
      <c r="Q49" s="9">
        <v>-0.74</v>
      </c>
      <c r="R49" s="9">
        <v>17.079999999999998</v>
      </c>
      <c r="S49" s="9">
        <v>-0.39</v>
      </c>
      <c r="T49" s="9">
        <v>-0.33</v>
      </c>
      <c r="U49" s="9">
        <v>-0.23</v>
      </c>
      <c r="V49" s="9">
        <v>1.0900000000000001</v>
      </c>
      <c r="W49" s="9">
        <v>0.67</v>
      </c>
      <c r="X49" s="9">
        <v>7.0000000000000007E-2</v>
      </c>
      <c r="Y49" s="9">
        <v>0.08</v>
      </c>
      <c r="Z49" s="9">
        <v>0.31</v>
      </c>
      <c r="AA49" s="9">
        <v>-15.99</v>
      </c>
      <c r="AB49" s="9">
        <v>0.06</v>
      </c>
      <c r="AC49" s="9">
        <v>-0.69</v>
      </c>
      <c r="AD49" s="9">
        <v>-0.53</v>
      </c>
      <c r="AE49" s="9">
        <v>0.1</v>
      </c>
      <c r="AF49" s="9">
        <v>0.28000000000000003</v>
      </c>
      <c r="AG49" s="9">
        <v>-0.02</v>
      </c>
      <c r="AH49" s="9">
        <v>0.28999999999999998</v>
      </c>
      <c r="AI49" s="9">
        <v>191.15</v>
      </c>
      <c r="AJ49" s="9">
        <v>161.44999999999999</v>
      </c>
      <c r="AK49" s="9">
        <v>145.11000000000001</v>
      </c>
      <c r="AL49" s="9">
        <v>216.32</v>
      </c>
      <c r="AM49" s="1" t="s">
        <v>80</v>
      </c>
      <c r="AN49" s="3">
        <v>1</v>
      </c>
      <c r="AO49" s="1">
        <v>1</v>
      </c>
      <c r="AP49" s="135" t="s">
        <v>76</v>
      </c>
      <c r="AQ49" s="1">
        <v>18.100000000000001</v>
      </c>
      <c r="AR49" s="1">
        <v>17.899999999999999</v>
      </c>
      <c r="AS49" s="1">
        <v>3.2</v>
      </c>
      <c r="AT49" s="1">
        <v>99.6</v>
      </c>
      <c r="AU49" s="1">
        <v>87.45</v>
      </c>
      <c r="AV49" s="66">
        <v>3</v>
      </c>
      <c r="AW49" s="59"/>
      <c r="AX49" s="3">
        <v>2</v>
      </c>
      <c r="AY49" s="1">
        <v>2</v>
      </c>
      <c r="AZ49" s="1">
        <v>2</v>
      </c>
      <c r="BA49" s="1">
        <v>3</v>
      </c>
      <c r="BB49" s="5">
        <v>1</v>
      </c>
    </row>
    <row r="50" spans="1:54">
      <c r="A50" s="3">
        <v>39</v>
      </c>
      <c r="B50" s="1">
        <v>250598</v>
      </c>
      <c r="C50" s="1" t="s">
        <v>70</v>
      </c>
      <c r="D50" s="126" t="s">
        <v>71</v>
      </c>
      <c r="E50" s="123" t="s">
        <v>108</v>
      </c>
      <c r="F50" s="1" t="s">
        <v>83</v>
      </c>
      <c r="G50" s="1">
        <v>230864</v>
      </c>
      <c r="H50" s="5" t="s">
        <v>83</v>
      </c>
      <c r="I50" s="9">
        <v>11.07</v>
      </c>
      <c r="J50" s="9">
        <v>13.8</v>
      </c>
      <c r="K50" s="9">
        <v>10.39</v>
      </c>
      <c r="L50" s="9">
        <v>-0.65</v>
      </c>
      <c r="M50" s="9">
        <v>-0.36</v>
      </c>
      <c r="N50" s="9">
        <v>-2.21</v>
      </c>
      <c r="O50" s="9">
        <v>30.92</v>
      </c>
      <c r="P50" s="9">
        <v>20.02</v>
      </c>
      <c r="Q50" s="9">
        <v>7.9</v>
      </c>
      <c r="R50" s="9">
        <v>19.95</v>
      </c>
      <c r="S50" s="9">
        <v>-0.31</v>
      </c>
      <c r="T50" s="9">
        <v>-0.16</v>
      </c>
      <c r="U50" s="9">
        <v>-0.55000000000000004</v>
      </c>
      <c r="V50" s="9">
        <v>0.61</v>
      </c>
      <c r="W50" s="9">
        <v>0.4</v>
      </c>
      <c r="X50" s="9">
        <v>5.18</v>
      </c>
      <c r="Y50" s="9">
        <v>-0.5</v>
      </c>
      <c r="Z50" s="9">
        <v>0.2</v>
      </c>
      <c r="AA50" s="9">
        <v>11.3</v>
      </c>
      <c r="AB50" s="9">
        <v>-0.14000000000000001</v>
      </c>
      <c r="AC50" s="9">
        <v>-0.79</v>
      </c>
      <c r="AD50" s="9">
        <v>-0.55000000000000004</v>
      </c>
      <c r="AE50" s="9">
        <v>0.03</v>
      </c>
      <c r="AF50" s="9">
        <v>0.32</v>
      </c>
      <c r="AG50" s="9">
        <v>0.05</v>
      </c>
      <c r="AH50" s="9">
        <v>0.33</v>
      </c>
      <c r="AI50" s="9">
        <v>189.09</v>
      </c>
      <c r="AJ50" s="9">
        <v>159.96</v>
      </c>
      <c r="AK50" s="9">
        <v>150.61000000000001</v>
      </c>
      <c r="AL50" s="9">
        <v>219.22</v>
      </c>
      <c r="AM50" s="1" t="s">
        <v>75</v>
      </c>
      <c r="AN50" s="3">
        <v>1</v>
      </c>
      <c r="AO50" s="1">
        <v>1</v>
      </c>
      <c r="AP50" s="135" t="s">
        <v>76</v>
      </c>
      <c r="AQ50" s="1">
        <v>16.7</v>
      </c>
      <c r="AR50" s="1">
        <v>21.7</v>
      </c>
      <c r="AS50" s="1">
        <v>3.6</v>
      </c>
      <c r="AT50" s="1">
        <v>99.7</v>
      </c>
      <c r="AU50" s="1">
        <v>107.86</v>
      </c>
      <c r="AV50" s="66">
        <v>2</v>
      </c>
      <c r="AW50" s="59"/>
      <c r="AX50" s="3">
        <v>2</v>
      </c>
      <c r="AY50" s="1">
        <v>2</v>
      </c>
      <c r="AZ50" s="1">
        <v>3</v>
      </c>
      <c r="BA50" s="1">
        <v>3</v>
      </c>
      <c r="BB50" s="5">
        <v>1</v>
      </c>
    </row>
    <row r="51" spans="1:54">
      <c r="A51" s="3">
        <v>40</v>
      </c>
      <c r="B51" s="1">
        <v>250421</v>
      </c>
      <c r="C51" s="1" t="s">
        <v>70</v>
      </c>
      <c r="D51" s="5" t="s">
        <v>87</v>
      </c>
      <c r="E51" s="123" t="s">
        <v>95</v>
      </c>
      <c r="F51" s="1" t="s">
        <v>86</v>
      </c>
      <c r="G51" s="1">
        <v>200693</v>
      </c>
      <c r="H51" s="5" t="s">
        <v>79</v>
      </c>
      <c r="I51" s="9">
        <v>7.88</v>
      </c>
      <c r="J51" s="9">
        <v>9.2200000000000006</v>
      </c>
      <c r="K51" s="9">
        <v>4.32</v>
      </c>
      <c r="L51" s="9">
        <v>-0.94</v>
      </c>
      <c r="M51" s="9">
        <v>-1.73</v>
      </c>
      <c r="N51" s="9">
        <v>-2.0299999999999998</v>
      </c>
      <c r="O51" s="9">
        <v>19.05</v>
      </c>
      <c r="P51" s="9">
        <v>6.66</v>
      </c>
      <c r="Q51" s="9">
        <v>-0.95</v>
      </c>
      <c r="R51" s="9">
        <v>13.13</v>
      </c>
      <c r="S51" s="9">
        <v>-0.37</v>
      </c>
      <c r="T51" s="9">
        <v>-0.51</v>
      </c>
      <c r="U51" s="9">
        <v>-0.63</v>
      </c>
      <c r="V51" s="9">
        <v>2.11</v>
      </c>
      <c r="W51" s="9">
        <v>1.74</v>
      </c>
      <c r="X51" s="9">
        <v>-1.74</v>
      </c>
      <c r="Y51" s="9">
        <v>0.25</v>
      </c>
      <c r="Z51" s="9">
        <v>0.4</v>
      </c>
      <c r="AA51" s="9">
        <v>-37.15</v>
      </c>
      <c r="AB51" s="9">
        <v>0.1</v>
      </c>
      <c r="AC51" s="9">
        <v>-0.46</v>
      </c>
      <c r="AD51" s="9">
        <v>-0.6</v>
      </c>
      <c r="AE51" s="9">
        <v>0.1</v>
      </c>
      <c r="AF51" s="9">
        <v>0.22</v>
      </c>
      <c r="AG51" s="9">
        <v>7.0000000000000007E-2</v>
      </c>
      <c r="AH51" s="9">
        <v>0.38</v>
      </c>
      <c r="AI51" s="9">
        <v>183.45</v>
      </c>
      <c r="AJ51" s="9">
        <v>161.56</v>
      </c>
      <c r="AK51" s="9">
        <v>146.05000000000001</v>
      </c>
      <c r="AL51" s="9">
        <v>215.04</v>
      </c>
      <c r="AM51" s="1" t="s">
        <v>80</v>
      </c>
      <c r="AN51" s="3">
        <v>2</v>
      </c>
      <c r="AO51" s="1">
        <v>2</v>
      </c>
      <c r="AP51" s="135" t="s">
        <v>76</v>
      </c>
      <c r="AQ51" s="1">
        <v>14.8</v>
      </c>
      <c r="AR51" s="1">
        <v>16.100000000000001</v>
      </c>
      <c r="AS51" s="1">
        <v>2.4</v>
      </c>
      <c r="AT51" s="1">
        <v>99.9</v>
      </c>
      <c r="AU51" s="1">
        <v>107.85</v>
      </c>
      <c r="AV51" s="66">
        <v>4</v>
      </c>
      <c r="AW51" s="59"/>
      <c r="AX51" s="3">
        <v>1</v>
      </c>
      <c r="AY51" s="1">
        <v>1</v>
      </c>
      <c r="AZ51" s="1">
        <v>1</v>
      </c>
      <c r="BA51" s="1">
        <v>2</v>
      </c>
      <c r="BB51" s="5">
        <v>1</v>
      </c>
    </row>
    <row r="52" spans="1:54">
      <c r="A52" s="3">
        <v>41</v>
      </c>
      <c r="B52" s="1">
        <v>250103</v>
      </c>
      <c r="C52" s="1" t="s">
        <v>70</v>
      </c>
      <c r="D52" s="5" t="s">
        <v>81</v>
      </c>
      <c r="E52" s="123" t="s">
        <v>133</v>
      </c>
      <c r="F52" s="1" t="s">
        <v>130</v>
      </c>
      <c r="G52" s="1">
        <v>221024</v>
      </c>
      <c r="H52" s="5" t="s">
        <v>135</v>
      </c>
      <c r="I52" s="9">
        <v>5.67</v>
      </c>
      <c r="J52" s="9">
        <v>7.39</v>
      </c>
      <c r="K52" s="9">
        <v>4.66</v>
      </c>
      <c r="L52" s="9">
        <v>0.96</v>
      </c>
      <c r="M52" s="9">
        <v>-3.2</v>
      </c>
      <c r="N52" s="9">
        <v>-1.32</v>
      </c>
      <c r="O52" s="9">
        <v>16.04</v>
      </c>
      <c r="P52" s="9">
        <v>8.5299999999999994</v>
      </c>
      <c r="Q52" s="9">
        <v>-0.64</v>
      </c>
      <c r="R52" s="9">
        <v>9.5</v>
      </c>
      <c r="S52" s="9">
        <v>-0.25</v>
      </c>
      <c r="T52" s="9">
        <v>-0.14000000000000001</v>
      </c>
      <c r="U52" s="9">
        <v>-0.48</v>
      </c>
      <c r="V52" s="9">
        <v>0.89</v>
      </c>
      <c r="W52" s="9">
        <v>1.1299999999999999</v>
      </c>
      <c r="X52" s="9">
        <v>0.09</v>
      </c>
      <c r="Y52" s="9">
        <v>0.66</v>
      </c>
      <c r="Z52" s="9">
        <v>0.23</v>
      </c>
      <c r="AA52" s="9">
        <v>-6.78</v>
      </c>
      <c r="AB52" s="9">
        <v>-0.27</v>
      </c>
      <c r="AC52" s="9">
        <v>-0.14000000000000001</v>
      </c>
      <c r="AD52" s="9">
        <v>-0.28999999999999998</v>
      </c>
      <c r="AE52" s="9">
        <v>0.03</v>
      </c>
      <c r="AF52" s="9">
        <v>0.12</v>
      </c>
      <c r="AG52" s="9">
        <v>0.05</v>
      </c>
      <c r="AH52" s="9">
        <v>0.2</v>
      </c>
      <c r="AI52" s="9">
        <v>179.23</v>
      </c>
      <c r="AJ52" s="9">
        <v>148.47999999999999</v>
      </c>
      <c r="AK52" s="9">
        <v>136.53</v>
      </c>
      <c r="AL52" s="9">
        <v>196.86</v>
      </c>
      <c r="AM52" s="1" t="s">
        <v>75</v>
      </c>
      <c r="AN52" s="3">
        <v>2</v>
      </c>
      <c r="AO52" s="1">
        <v>2</v>
      </c>
      <c r="AP52" s="135" t="s">
        <v>76</v>
      </c>
      <c r="AQ52" s="1">
        <v>14.3</v>
      </c>
      <c r="AR52" s="1">
        <v>16.7</v>
      </c>
      <c r="AS52" s="1">
        <v>2.4</v>
      </c>
      <c r="AT52" s="1">
        <v>100</v>
      </c>
      <c r="AU52" s="1">
        <v>123.65</v>
      </c>
      <c r="AV52" s="66">
        <v>3</v>
      </c>
      <c r="AW52" s="59"/>
      <c r="AX52" s="3">
        <v>1</v>
      </c>
      <c r="AY52" s="1">
        <v>1</v>
      </c>
      <c r="AZ52" s="1">
        <v>1</v>
      </c>
      <c r="BA52" s="1">
        <v>3</v>
      </c>
      <c r="BB52" s="5">
        <v>1</v>
      </c>
    </row>
    <row r="53" spans="1:54">
      <c r="A53" s="3">
        <v>42</v>
      </c>
      <c r="B53" s="1">
        <v>250916</v>
      </c>
      <c r="C53" s="1" t="s">
        <v>70</v>
      </c>
      <c r="D53" s="5" t="s">
        <v>81</v>
      </c>
      <c r="E53" s="123" t="s">
        <v>136</v>
      </c>
      <c r="F53" s="1" t="s">
        <v>98</v>
      </c>
      <c r="G53" s="1">
        <v>220369</v>
      </c>
      <c r="H53" s="5" t="s">
        <v>137</v>
      </c>
      <c r="I53" s="9">
        <v>3.11</v>
      </c>
      <c r="J53" s="9">
        <v>5.43</v>
      </c>
      <c r="K53" s="9">
        <v>3.79</v>
      </c>
      <c r="L53" s="9">
        <v>-1.22</v>
      </c>
      <c r="M53" s="9">
        <v>-0.82</v>
      </c>
      <c r="N53" s="9">
        <v>-1.57</v>
      </c>
      <c r="O53" s="9">
        <v>31.95</v>
      </c>
      <c r="P53" s="9">
        <v>26.08</v>
      </c>
      <c r="Q53" s="9">
        <v>6.78</v>
      </c>
      <c r="R53" s="9">
        <v>14.02</v>
      </c>
      <c r="S53" s="9">
        <v>-0.14000000000000001</v>
      </c>
      <c r="T53" s="9">
        <v>-0.12</v>
      </c>
      <c r="U53" s="9">
        <v>-0.44</v>
      </c>
      <c r="V53" s="9">
        <v>0.77</v>
      </c>
      <c r="W53" s="9">
        <v>0.95</v>
      </c>
      <c r="X53" s="9">
        <v>0.56999999999999995</v>
      </c>
      <c r="Y53" s="9">
        <v>0.24</v>
      </c>
      <c r="Z53" s="9">
        <v>0.12</v>
      </c>
      <c r="AA53" s="9">
        <v>2.73</v>
      </c>
      <c r="AB53" s="9">
        <v>-0.19</v>
      </c>
      <c r="AC53" s="9">
        <v>-0.39</v>
      </c>
      <c r="AD53" s="9">
        <v>-0.34</v>
      </c>
      <c r="AE53" s="9">
        <v>0.03</v>
      </c>
      <c r="AF53" s="9">
        <v>0.06</v>
      </c>
      <c r="AG53" s="9">
        <v>0.06</v>
      </c>
      <c r="AH53" s="9">
        <v>0.17</v>
      </c>
      <c r="AI53" s="9">
        <v>195.52</v>
      </c>
      <c r="AJ53" s="9">
        <v>152.94999999999999</v>
      </c>
      <c r="AK53" s="9">
        <v>137.46</v>
      </c>
      <c r="AL53" s="9">
        <v>193.6</v>
      </c>
      <c r="AM53" s="1" t="s">
        <v>80</v>
      </c>
      <c r="AN53" s="3">
        <v>1</v>
      </c>
      <c r="AO53" s="1">
        <v>1</v>
      </c>
      <c r="AP53" s="135" t="s">
        <v>76</v>
      </c>
      <c r="AQ53" s="1">
        <v>16.5</v>
      </c>
      <c r="AR53" s="1">
        <v>17.100000000000001</v>
      </c>
      <c r="AS53" s="1">
        <v>2.8</v>
      </c>
      <c r="AT53" s="1">
        <v>99.6</v>
      </c>
      <c r="AU53" s="1">
        <v>101.9</v>
      </c>
      <c r="AV53" s="66">
        <v>2</v>
      </c>
      <c r="AW53" s="59"/>
      <c r="AX53" s="3">
        <v>3</v>
      </c>
      <c r="AY53" s="1">
        <v>3</v>
      </c>
      <c r="AZ53" s="1">
        <v>2</v>
      </c>
      <c r="BA53" s="1">
        <v>3</v>
      </c>
      <c r="BB53" s="5">
        <v>1</v>
      </c>
    </row>
    <row r="54" spans="1:54">
      <c r="A54" s="3">
        <v>43</v>
      </c>
      <c r="B54" s="1">
        <v>250593</v>
      </c>
      <c r="C54" s="1" t="s">
        <v>70</v>
      </c>
      <c r="D54" s="5" t="s">
        <v>81</v>
      </c>
      <c r="E54" s="123" t="s">
        <v>138</v>
      </c>
      <c r="F54" s="1" t="s">
        <v>83</v>
      </c>
      <c r="G54" s="1">
        <v>221494</v>
      </c>
      <c r="H54" s="5" t="s">
        <v>79</v>
      </c>
      <c r="I54" s="9">
        <v>3.58</v>
      </c>
      <c r="J54" s="9">
        <v>6.81</v>
      </c>
      <c r="K54" s="9">
        <v>4.71</v>
      </c>
      <c r="L54" s="9">
        <v>0.22</v>
      </c>
      <c r="M54" s="9">
        <v>-2.86</v>
      </c>
      <c r="N54" s="9">
        <v>-1.42</v>
      </c>
      <c r="O54" s="9">
        <v>14.57</v>
      </c>
      <c r="P54" s="9">
        <v>4.8899999999999997</v>
      </c>
      <c r="Q54" s="9">
        <v>-0.25</v>
      </c>
      <c r="R54" s="9">
        <v>3.08</v>
      </c>
      <c r="S54" s="9">
        <v>-0.33</v>
      </c>
      <c r="T54" s="9">
        <v>-0.53</v>
      </c>
      <c r="U54" s="9">
        <v>-0.53</v>
      </c>
      <c r="V54" s="9">
        <v>1.87</v>
      </c>
      <c r="W54" s="9">
        <v>1.1399999999999999</v>
      </c>
      <c r="X54" s="9">
        <v>-0.11</v>
      </c>
      <c r="Y54" s="9">
        <v>0.32</v>
      </c>
      <c r="Z54" s="9">
        <v>0.21</v>
      </c>
      <c r="AA54" s="9">
        <v>-76.209999999999994</v>
      </c>
      <c r="AB54" s="9">
        <v>0.14000000000000001</v>
      </c>
      <c r="AC54" s="9">
        <v>0.03</v>
      </c>
      <c r="AD54" s="9">
        <v>-0.15</v>
      </c>
      <c r="AE54" s="9">
        <v>0.03</v>
      </c>
      <c r="AF54" s="9">
        <v>0.23</v>
      </c>
      <c r="AG54" s="9">
        <v>0.04</v>
      </c>
      <c r="AH54" s="9">
        <v>0.24</v>
      </c>
      <c r="AI54" s="9">
        <v>168.24</v>
      </c>
      <c r="AJ54" s="9">
        <v>148.72999999999999</v>
      </c>
      <c r="AK54" s="9">
        <v>130.49</v>
      </c>
      <c r="AL54" s="9">
        <v>201.41</v>
      </c>
      <c r="AM54" s="1" t="s">
        <v>80</v>
      </c>
      <c r="AN54" s="3">
        <v>1</v>
      </c>
      <c r="AO54" s="1">
        <v>1</v>
      </c>
      <c r="AP54" s="135" t="s">
        <v>76</v>
      </c>
      <c r="AQ54" s="1">
        <v>15.7</v>
      </c>
      <c r="AR54" s="1">
        <v>14.1</v>
      </c>
      <c r="AS54" s="1">
        <v>2.2000000000000002</v>
      </c>
      <c r="AT54" s="1">
        <v>99.9</v>
      </c>
      <c r="AU54" s="1">
        <v>115.6</v>
      </c>
      <c r="AV54" s="66">
        <v>2</v>
      </c>
      <c r="AW54" s="59"/>
      <c r="AX54" s="3">
        <v>1</v>
      </c>
      <c r="AY54" s="1">
        <v>1</v>
      </c>
      <c r="AZ54" s="1">
        <v>1</v>
      </c>
      <c r="BA54" s="1">
        <v>3</v>
      </c>
      <c r="BB54" s="5">
        <v>3</v>
      </c>
    </row>
    <row r="55" spans="1:54">
      <c r="A55" s="3">
        <v>44</v>
      </c>
      <c r="B55" s="1">
        <v>250983</v>
      </c>
      <c r="C55" s="1" t="s">
        <v>70</v>
      </c>
      <c r="D55" s="5" t="s">
        <v>87</v>
      </c>
      <c r="E55" s="123" t="s">
        <v>77</v>
      </c>
      <c r="F55" s="1" t="s">
        <v>78</v>
      </c>
      <c r="G55" s="2">
        <v>200010</v>
      </c>
      <c r="H55" s="5" t="s">
        <v>109</v>
      </c>
      <c r="I55" s="9">
        <v>9.0399999999999991</v>
      </c>
      <c r="J55" s="9">
        <v>11.58</v>
      </c>
      <c r="K55" s="9">
        <v>10.5</v>
      </c>
      <c r="L55" s="9">
        <v>0.56000000000000005</v>
      </c>
      <c r="M55" s="9">
        <v>-0.55000000000000004</v>
      </c>
      <c r="N55" s="9">
        <v>-2.8</v>
      </c>
      <c r="O55" s="9">
        <v>30.91</v>
      </c>
      <c r="P55" s="9">
        <v>20.71</v>
      </c>
      <c r="Q55" s="9">
        <v>8.23</v>
      </c>
      <c r="R55" s="9">
        <v>22.46</v>
      </c>
      <c r="S55" s="9">
        <v>-0.35</v>
      </c>
      <c r="T55" s="9">
        <v>-0.73</v>
      </c>
      <c r="U55" s="9">
        <v>-0.21</v>
      </c>
      <c r="V55" s="9">
        <v>0.99</v>
      </c>
      <c r="W55" s="9">
        <v>0.28999999999999998</v>
      </c>
      <c r="X55" s="9">
        <v>5.13</v>
      </c>
      <c r="Y55" s="9">
        <v>-0.74</v>
      </c>
      <c r="Z55" s="9">
        <v>0.23</v>
      </c>
      <c r="AA55" s="9">
        <v>-2.89</v>
      </c>
      <c r="AB55" s="9">
        <v>-0.2</v>
      </c>
      <c r="AC55" s="9">
        <v>-0.6</v>
      </c>
      <c r="AD55" s="9">
        <v>-0.59</v>
      </c>
      <c r="AE55" s="9">
        <v>0.04</v>
      </c>
      <c r="AF55" s="9">
        <v>0.26</v>
      </c>
      <c r="AG55" s="9">
        <v>0.06</v>
      </c>
      <c r="AH55" s="9">
        <v>0.32</v>
      </c>
      <c r="AI55" s="9">
        <v>192.93</v>
      </c>
      <c r="AJ55" s="9">
        <v>161.91999999999999</v>
      </c>
      <c r="AK55" s="9">
        <v>144.63999999999999</v>
      </c>
      <c r="AL55" s="9">
        <v>224.58</v>
      </c>
      <c r="AM55" s="1" t="s">
        <v>80</v>
      </c>
      <c r="AN55" s="3">
        <v>1</v>
      </c>
      <c r="AO55" s="1">
        <v>1</v>
      </c>
      <c r="AP55" s="135" t="s">
        <v>110</v>
      </c>
      <c r="AQ55" s="1">
        <v>17.5</v>
      </c>
      <c r="AR55" s="1">
        <v>14.5</v>
      </c>
      <c r="AS55" s="1">
        <v>2.5</v>
      </c>
      <c r="AT55" s="1">
        <v>99.7</v>
      </c>
      <c r="AU55" s="1">
        <v>84.52</v>
      </c>
      <c r="AV55" s="66">
        <v>3</v>
      </c>
      <c r="AW55" s="59"/>
      <c r="AX55" s="3">
        <v>2</v>
      </c>
      <c r="AY55" s="1">
        <v>2</v>
      </c>
      <c r="AZ55" s="1">
        <v>1</v>
      </c>
      <c r="BA55" s="1">
        <v>3</v>
      </c>
      <c r="BB55" s="5">
        <v>1</v>
      </c>
    </row>
    <row r="56" spans="1:54">
      <c r="A56" s="3">
        <v>45</v>
      </c>
      <c r="B56" s="1">
        <v>250804</v>
      </c>
      <c r="C56" s="1" t="s">
        <v>70</v>
      </c>
      <c r="D56" s="5" t="s">
        <v>81</v>
      </c>
      <c r="E56" s="123" t="s">
        <v>139</v>
      </c>
      <c r="F56" s="1" t="s">
        <v>122</v>
      </c>
      <c r="G56" s="1">
        <v>231040</v>
      </c>
      <c r="H56" s="5" t="s">
        <v>140</v>
      </c>
      <c r="I56" s="9">
        <v>5.96</v>
      </c>
      <c r="J56" s="9">
        <v>9.07</v>
      </c>
      <c r="K56" s="9">
        <v>6.62</v>
      </c>
      <c r="L56" s="9">
        <v>-0.14000000000000001</v>
      </c>
      <c r="M56" s="9">
        <v>-1.2</v>
      </c>
      <c r="N56" s="9">
        <v>-1.32</v>
      </c>
      <c r="O56" s="9">
        <v>24.62</v>
      </c>
      <c r="P56" s="9">
        <v>13.19</v>
      </c>
      <c r="Q56" s="9">
        <v>-0.45</v>
      </c>
      <c r="R56" s="9">
        <v>13.5</v>
      </c>
      <c r="S56" s="9">
        <v>-0.39</v>
      </c>
      <c r="T56" s="9">
        <v>-0.28999999999999998</v>
      </c>
      <c r="U56" s="9">
        <v>-0.45</v>
      </c>
      <c r="V56" s="9">
        <v>0.96</v>
      </c>
      <c r="W56" s="9">
        <v>1.71</v>
      </c>
      <c r="X56" s="9">
        <v>-0.22</v>
      </c>
      <c r="Y56" s="9">
        <v>0.27</v>
      </c>
      <c r="Z56" s="9">
        <v>0.32</v>
      </c>
      <c r="AA56" s="9">
        <v>-2.57</v>
      </c>
      <c r="AB56" s="9">
        <v>0.65</v>
      </c>
      <c r="AC56" s="9">
        <v>-0.09</v>
      </c>
      <c r="AD56" s="9">
        <v>-0.24</v>
      </c>
      <c r="AE56" s="9">
        <v>0.06</v>
      </c>
      <c r="AF56" s="9">
        <v>0.15</v>
      </c>
      <c r="AG56" s="9">
        <v>0.09</v>
      </c>
      <c r="AH56" s="9">
        <v>0.32</v>
      </c>
      <c r="AI56" s="9">
        <v>177.52</v>
      </c>
      <c r="AJ56" s="9">
        <v>148.05000000000001</v>
      </c>
      <c r="AK56" s="9">
        <v>139.28</v>
      </c>
      <c r="AL56" s="9">
        <v>200.07</v>
      </c>
      <c r="AM56" s="1" t="s">
        <v>75</v>
      </c>
      <c r="AN56" s="3">
        <v>1</v>
      </c>
      <c r="AO56" s="1">
        <v>1</v>
      </c>
      <c r="AP56" s="135" t="s">
        <v>76</v>
      </c>
      <c r="AQ56" s="1">
        <v>17.2</v>
      </c>
      <c r="AR56" s="1">
        <v>20.399999999999999</v>
      </c>
      <c r="AS56" s="1">
        <v>3.5</v>
      </c>
      <c r="AT56" s="1">
        <v>99.5</v>
      </c>
      <c r="AU56" s="1">
        <v>111.48</v>
      </c>
      <c r="AV56" s="66">
        <v>1</v>
      </c>
      <c r="AW56" s="59"/>
      <c r="AX56" s="3">
        <v>1</v>
      </c>
      <c r="AY56" s="1">
        <v>2</v>
      </c>
      <c r="AZ56" s="1">
        <v>2</v>
      </c>
      <c r="BA56" s="1">
        <v>3</v>
      </c>
      <c r="BB56" s="5">
        <v>2</v>
      </c>
    </row>
    <row r="57" spans="1:54">
      <c r="A57" s="3">
        <v>46</v>
      </c>
      <c r="B57" s="1">
        <v>250942</v>
      </c>
      <c r="C57" s="1" t="s">
        <v>70</v>
      </c>
      <c r="D57" s="5" t="s">
        <v>87</v>
      </c>
      <c r="E57" s="123" t="s">
        <v>77</v>
      </c>
      <c r="F57" s="1" t="s">
        <v>78</v>
      </c>
      <c r="G57" s="1">
        <v>231118</v>
      </c>
      <c r="H57" s="5" t="s">
        <v>79</v>
      </c>
      <c r="I57" s="9">
        <v>7.47</v>
      </c>
      <c r="J57" s="9">
        <v>8.44</v>
      </c>
      <c r="K57" s="9">
        <v>6.76</v>
      </c>
      <c r="L57" s="9">
        <v>-0.02</v>
      </c>
      <c r="M57" s="9">
        <v>-1.45</v>
      </c>
      <c r="N57" s="9">
        <v>-3.22</v>
      </c>
      <c r="O57" s="9">
        <v>19.43</v>
      </c>
      <c r="P57" s="9">
        <v>7.59</v>
      </c>
      <c r="Q57" s="9">
        <v>11.26</v>
      </c>
      <c r="R57" s="9">
        <v>14.65</v>
      </c>
      <c r="S57" s="9">
        <v>-0.67</v>
      </c>
      <c r="T57" s="9">
        <v>-0.9</v>
      </c>
      <c r="U57" s="9">
        <v>-0.41</v>
      </c>
      <c r="V57" s="9">
        <v>2.38</v>
      </c>
      <c r="W57" s="9">
        <v>0.95</v>
      </c>
      <c r="X57" s="9">
        <v>1.82</v>
      </c>
      <c r="Y57" s="9">
        <v>-0.55000000000000004</v>
      </c>
      <c r="Z57" s="9">
        <v>0.23</v>
      </c>
      <c r="AA57" s="9">
        <v>-7.57</v>
      </c>
      <c r="AB57" s="9">
        <v>-0.25</v>
      </c>
      <c r="AC57" s="9">
        <v>-0.2</v>
      </c>
      <c r="AD57" s="9">
        <v>-0.41</v>
      </c>
      <c r="AE57" s="9">
        <v>0.03</v>
      </c>
      <c r="AF57" s="9">
        <v>0.22</v>
      </c>
      <c r="AG57" s="9">
        <v>0.04</v>
      </c>
      <c r="AH57" s="9">
        <v>0.25</v>
      </c>
      <c r="AI57" s="9">
        <v>178.59</v>
      </c>
      <c r="AJ57" s="9">
        <v>150.32</v>
      </c>
      <c r="AK57" s="9">
        <v>132.18</v>
      </c>
      <c r="AL57" s="9">
        <v>216.53</v>
      </c>
      <c r="AM57" s="1" t="s">
        <v>75</v>
      </c>
      <c r="AN57" s="3">
        <v>1</v>
      </c>
      <c r="AO57" s="1">
        <v>1</v>
      </c>
      <c r="AP57" s="135" t="s">
        <v>76</v>
      </c>
      <c r="AQ57" s="1">
        <v>15.6</v>
      </c>
      <c r="AR57" s="1">
        <v>17</v>
      </c>
      <c r="AS57" s="1">
        <v>2.6</v>
      </c>
      <c r="AT57" s="1">
        <v>99.5</v>
      </c>
      <c r="AU57" s="1">
        <v>106.89</v>
      </c>
      <c r="AV57" s="66">
        <v>3</v>
      </c>
      <c r="AW57" s="59"/>
      <c r="AX57" s="3">
        <v>2</v>
      </c>
      <c r="AY57" s="1">
        <v>2</v>
      </c>
      <c r="AZ57" s="1">
        <v>1</v>
      </c>
      <c r="BA57" s="1">
        <v>3</v>
      </c>
      <c r="BB57" s="5">
        <v>1</v>
      </c>
    </row>
    <row r="58" spans="1:54">
      <c r="A58" s="3">
        <v>47</v>
      </c>
      <c r="B58" s="1">
        <v>250760</v>
      </c>
      <c r="C58" s="1" t="s">
        <v>70</v>
      </c>
      <c r="D58" s="5" t="s">
        <v>87</v>
      </c>
      <c r="E58" s="123" t="s">
        <v>77</v>
      </c>
      <c r="F58" s="1" t="s">
        <v>78</v>
      </c>
      <c r="G58" s="1">
        <v>190823</v>
      </c>
      <c r="H58" s="5" t="s">
        <v>79</v>
      </c>
      <c r="I58" s="9">
        <v>7.43</v>
      </c>
      <c r="J58" s="9">
        <v>10.87</v>
      </c>
      <c r="K58" s="9">
        <v>8.9600000000000009</v>
      </c>
      <c r="L58" s="9">
        <v>-0.14000000000000001</v>
      </c>
      <c r="M58" s="9">
        <v>-2.0499999999999998</v>
      </c>
      <c r="N58" s="9">
        <v>-1.4</v>
      </c>
      <c r="O58" s="9">
        <v>19.82</v>
      </c>
      <c r="P58" s="9">
        <v>8.58</v>
      </c>
      <c r="Q58" s="9">
        <v>3.4</v>
      </c>
      <c r="R58" s="9">
        <v>11.9</v>
      </c>
      <c r="S58" s="9">
        <v>-0.37</v>
      </c>
      <c r="T58" s="9">
        <v>-0.8</v>
      </c>
      <c r="U58" s="9">
        <v>0.08</v>
      </c>
      <c r="V58" s="9">
        <v>1.62</v>
      </c>
      <c r="W58" s="9">
        <v>1.72</v>
      </c>
      <c r="X58" s="9">
        <v>0.51</v>
      </c>
      <c r="Y58" s="9">
        <v>0.23</v>
      </c>
      <c r="Z58" s="9">
        <v>0.44</v>
      </c>
      <c r="AA58" s="9">
        <v>-24.86</v>
      </c>
      <c r="AB58" s="9">
        <v>-0.15</v>
      </c>
      <c r="AC58" s="9">
        <v>-0.48</v>
      </c>
      <c r="AD58" s="9">
        <v>-0.23</v>
      </c>
      <c r="AE58" s="9">
        <v>0.06</v>
      </c>
      <c r="AF58" s="9">
        <v>0.15</v>
      </c>
      <c r="AG58" s="9">
        <v>0.04</v>
      </c>
      <c r="AH58" s="9">
        <v>0.23</v>
      </c>
      <c r="AI58" s="9">
        <v>180.03</v>
      </c>
      <c r="AJ58" s="9">
        <v>152.6</v>
      </c>
      <c r="AK58" s="9">
        <v>136.21</v>
      </c>
      <c r="AL58" s="9">
        <v>207.75</v>
      </c>
      <c r="AM58" s="1" t="s">
        <v>80</v>
      </c>
      <c r="AN58" s="3">
        <v>1</v>
      </c>
      <c r="AO58" s="1">
        <v>1</v>
      </c>
      <c r="AP58" s="135" t="s">
        <v>76</v>
      </c>
      <c r="AQ58" s="1">
        <v>15.7</v>
      </c>
      <c r="AR58" s="1">
        <v>19.2</v>
      </c>
      <c r="AS58" s="1">
        <v>3</v>
      </c>
      <c r="AT58" s="1">
        <v>99.6</v>
      </c>
      <c r="AU58" s="1">
        <v>131.21</v>
      </c>
      <c r="AV58" s="66">
        <v>0</v>
      </c>
      <c r="AW58" s="59"/>
      <c r="AX58" s="3">
        <v>2</v>
      </c>
      <c r="AY58" s="1">
        <v>2</v>
      </c>
      <c r="AZ58" s="1">
        <v>2</v>
      </c>
      <c r="BA58" s="1">
        <v>3</v>
      </c>
      <c r="BB58" s="5">
        <v>1</v>
      </c>
    </row>
    <row r="59" spans="1:54">
      <c r="A59" s="3">
        <v>48</v>
      </c>
      <c r="B59" s="1">
        <v>250513</v>
      </c>
      <c r="C59" s="1" t="s">
        <v>70</v>
      </c>
      <c r="D59" s="5" t="s">
        <v>87</v>
      </c>
      <c r="E59" s="123" t="s">
        <v>114</v>
      </c>
      <c r="F59" s="1" t="s">
        <v>98</v>
      </c>
      <c r="G59" s="1">
        <v>220775</v>
      </c>
      <c r="H59" s="5" t="s">
        <v>111</v>
      </c>
      <c r="I59" s="9">
        <v>9.93</v>
      </c>
      <c r="J59" s="9">
        <v>11.6</v>
      </c>
      <c r="K59" s="9">
        <v>7.88</v>
      </c>
      <c r="L59" s="9">
        <v>-1.32</v>
      </c>
      <c r="M59" s="9">
        <v>-1.28</v>
      </c>
      <c r="N59" s="9">
        <v>-1.28</v>
      </c>
      <c r="O59" s="9">
        <v>20.85</v>
      </c>
      <c r="P59" s="9">
        <v>14.4</v>
      </c>
      <c r="Q59" s="9">
        <v>-3.35</v>
      </c>
      <c r="R59" s="9">
        <v>14.34</v>
      </c>
      <c r="S59" s="9">
        <v>-0.37</v>
      </c>
      <c r="T59" s="9">
        <v>-0.56999999999999995</v>
      </c>
      <c r="U59" s="9">
        <v>-0.6</v>
      </c>
      <c r="V59" s="9">
        <v>1.97</v>
      </c>
      <c r="W59" s="9">
        <v>1.43</v>
      </c>
      <c r="X59" s="9">
        <v>0.69</v>
      </c>
      <c r="Y59" s="9">
        <v>0.35</v>
      </c>
      <c r="Z59" s="9">
        <v>0.32</v>
      </c>
      <c r="AA59" s="9">
        <v>-32.67</v>
      </c>
      <c r="AB59" s="9">
        <v>-0.26</v>
      </c>
      <c r="AC59" s="9">
        <v>-0.62</v>
      </c>
      <c r="AD59" s="9">
        <v>-0.39</v>
      </c>
      <c r="AE59" s="9">
        <v>0.06</v>
      </c>
      <c r="AF59" s="9">
        <v>0.22</v>
      </c>
      <c r="AG59" s="9">
        <v>0</v>
      </c>
      <c r="AH59" s="9">
        <v>0.23</v>
      </c>
      <c r="AI59" s="9">
        <v>168.74</v>
      </c>
      <c r="AJ59" s="9">
        <v>154.72999999999999</v>
      </c>
      <c r="AK59" s="9">
        <v>139.07</v>
      </c>
      <c r="AL59" s="9">
        <v>203.55</v>
      </c>
      <c r="AM59" s="1" t="s">
        <v>75</v>
      </c>
      <c r="AN59" s="3">
        <v>1</v>
      </c>
      <c r="AO59" s="1">
        <v>1</v>
      </c>
      <c r="AP59" s="135" t="s">
        <v>76</v>
      </c>
      <c r="AQ59" s="1">
        <v>15.8</v>
      </c>
      <c r="AR59" s="1">
        <v>18.600000000000001</v>
      </c>
      <c r="AS59" s="1">
        <v>2.9</v>
      </c>
      <c r="AT59" s="1">
        <v>99.8</v>
      </c>
      <c r="AU59" s="1">
        <v>116.34</v>
      </c>
      <c r="AV59" s="66">
        <v>2</v>
      </c>
      <c r="AW59" s="59"/>
      <c r="AX59" s="3">
        <v>2</v>
      </c>
      <c r="AY59" s="1">
        <v>2</v>
      </c>
      <c r="AZ59" s="1">
        <v>2</v>
      </c>
      <c r="BA59" s="1">
        <v>3</v>
      </c>
      <c r="BB59" s="5">
        <v>1</v>
      </c>
    </row>
    <row r="60" spans="1:54">
      <c r="A60" s="3">
        <v>49</v>
      </c>
      <c r="B60" s="1">
        <v>250281</v>
      </c>
      <c r="C60" s="1" t="s">
        <v>70</v>
      </c>
      <c r="D60" s="5" t="s">
        <v>81</v>
      </c>
      <c r="E60" s="123" t="s">
        <v>105</v>
      </c>
      <c r="F60" s="1" t="s">
        <v>83</v>
      </c>
      <c r="G60" s="1">
        <v>210542</v>
      </c>
      <c r="H60" s="5" t="s">
        <v>141</v>
      </c>
      <c r="I60" s="9">
        <v>5.73</v>
      </c>
      <c r="J60" s="9">
        <v>6.96</v>
      </c>
      <c r="K60" s="9">
        <v>5.38</v>
      </c>
      <c r="L60" s="9">
        <v>0.32</v>
      </c>
      <c r="M60" s="9">
        <v>-1.39</v>
      </c>
      <c r="N60" s="9">
        <v>-0.09</v>
      </c>
      <c r="O60" s="9">
        <v>25.24</v>
      </c>
      <c r="P60" s="9">
        <v>16.920000000000002</v>
      </c>
      <c r="Q60" s="9">
        <v>0.26</v>
      </c>
      <c r="R60" s="9">
        <v>12.54</v>
      </c>
      <c r="S60" s="9">
        <v>-0.31</v>
      </c>
      <c r="T60" s="9">
        <v>-0.59</v>
      </c>
      <c r="U60" s="9">
        <v>-0.44</v>
      </c>
      <c r="V60" s="9">
        <v>1.8</v>
      </c>
      <c r="W60" s="9">
        <v>0.76</v>
      </c>
      <c r="X60" s="9">
        <v>1.2</v>
      </c>
      <c r="Y60" s="9">
        <v>-0.47</v>
      </c>
      <c r="Z60" s="9">
        <v>0.2</v>
      </c>
      <c r="AA60" s="9">
        <v>-21.19</v>
      </c>
      <c r="AB60" s="9">
        <v>-0.23</v>
      </c>
      <c r="AC60" s="9">
        <v>-0.31</v>
      </c>
      <c r="AD60" s="9">
        <v>-0.15</v>
      </c>
      <c r="AE60" s="9">
        <v>0.02</v>
      </c>
      <c r="AF60" s="9">
        <v>0.16</v>
      </c>
      <c r="AG60" s="9">
        <v>0.03</v>
      </c>
      <c r="AH60" s="9">
        <v>0.17</v>
      </c>
      <c r="AI60" s="9">
        <v>167.01</v>
      </c>
      <c r="AJ60" s="9">
        <v>146.37</v>
      </c>
      <c r="AK60" s="9">
        <v>130.83000000000001</v>
      </c>
      <c r="AL60" s="9">
        <v>195.61</v>
      </c>
      <c r="AM60" s="1" t="s">
        <v>80</v>
      </c>
      <c r="AN60" s="3">
        <v>2</v>
      </c>
      <c r="AO60" s="1">
        <v>2</v>
      </c>
      <c r="AP60" s="135" t="s">
        <v>76</v>
      </c>
      <c r="AQ60" s="1">
        <v>17.899999999999999</v>
      </c>
      <c r="AR60" s="1">
        <v>20.100000000000001</v>
      </c>
      <c r="AS60" s="1">
        <v>3.6</v>
      </c>
      <c r="AT60" s="1">
        <v>99.5</v>
      </c>
      <c r="AU60" s="1">
        <v>118.43</v>
      </c>
      <c r="AV60" s="66">
        <v>0</v>
      </c>
      <c r="AW60" s="59"/>
      <c r="AX60" s="3">
        <v>2</v>
      </c>
      <c r="AY60" s="1">
        <v>2</v>
      </c>
      <c r="AZ60" s="1">
        <v>1</v>
      </c>
      <c r="BA60" s="1">
        <v>3</v>
      </c>
      <c r="BB60" s="5">
        <v>1</v>
      </c>
    </row>
    <row r="61" spans="1:54">
      <c r="A61" s="3">
        <v>50</v>
      </c>
      <c r="B61" s="1">
        <v>250116</v>
      </c>
      <c r="C61" s="1" t="s">
        <v>70</v>
      </c>
      <c r="D61" s="5" t="s">
        <v>87</v>
      </c>
      <c r="E61" s="123" t="s">
        <v>77</v>
      </c>
      <c r="F61" s="1" t="s">
        <v>78</v>
      </c>
      <c r="G61" s="1">
        <v>210724</v>
      </c>
      <c r="H61" s="5" t="s">
        <v>142</v>
      </c>
      <c r="I61" s="9">
        <v>7.8</v>
      </c>
      <c r="J61" s="9">
        <v>10.78</v>
      </c>
      <c r="K61" s="9">
        <v>9.89</v>
      </c>
      <c r="L61" s="9">
        <v>1.2</v>
      </c>
      <c r="M61" s="9">
        <v>-2.1</v>
      </c>
      <c r="N61" s="9">
        <v>-4.17</v>
      </c>
      <c r="O61" s="9">
        <v>15.63</v>
      </c>
      <c r="P61" s="9">
        <v>2.93</v>
      </c>
      <c r="Q61" s="9">
        <v>8.56</v>
      </c>
      <c r="R61" s="9">
        <v>8.6999999999999993</v>
      </c>
      <c r="S61" s="9">
        <v>-0.47</v>
      </c>
      <c r="T61" s="9">
        <v>-1.0900000000000001</v>
      </c>
      <c r="U61" s="9">
        <v>-0.51</v>
      </c>
      <c r="V61" s="9">
        <v>1.46</v>
      </c>
      <c r="W61" s="9">
        <v>0.87</v>
      </c>
      <c r="X61" s="9">
        <v>3.51</v>
      </c>
      <c r="Y61" s="9">
        <v>-0.55000000000000004</v>
      </c>
      <c r="Z61" s="9">
        <v>0.3</v>
      </c>
      <c r="AA61" s="9">
        <v>24.9</v>
      </c>
      <c r="AB61" s="9">
        <v>-0.02</v>
      </c>
      <c r="AC61" s="9">
        <v>-0.11</v>
      </c>
      <c r="AD61" s="9">
        <v>-0.02</v>
      </c>
      <c r="AE61" s="9">
        <v>0.05</v>
      </c>
      <c r="AF61" s="9">
        <v>0.14000000000000001</v>
      </c>
      <c r="AG61" s="9">
        <v>7.0000000000000007E-2</v>
      </c>
      <c r="AH61" s="9">
        <v>0.25</v>
      </c>
      <c r="AI61" s="9">
        <v>176.57</v>
      </c>
      <c r="AJ61" s="9">
        <v>143.41999999999999</v>
      </c>
      <c r="AK61" s="9">
        <v>131.33000000000001</v>
      </c>
      <c r="AL61" s="9">
        <v>210.7</v>
      </c>
      <c r="AM61" s="1" t="s">
        <v>80</v>
      </c>
      <c r="AN61" s="3">
        <v>2</v>
      </c>
      <c r="AO61" s="1">
        <v>2</v>
      </c>
      <c r="AP61" s="135" t="s">
        <v>76</v>
      </c>
      <c r="AQ61" s="1">
        <v>16.100000000000001</v>
      </c>
      <c r="AR61" s="1">
        <v>13.7</v>
      </c>
      <c r="AS61" s="1">
        <v>2.2000000000000002</v>
      </c>
      <c r="AT61" s="1">
        <v>100</v>
      </c>
      <c r="AU61" s="1">
        <v>139.01</v>
      </c>
      <c r="AV61" s="66">
        <v>0</v>
      </c>
      <c r="AW61" s="59"/>
      <c r="AX61" s="3">
        <v>2</v>
      </c>
      <c r="AY61" s="1">
        <v>2</v>
      </c>
      <c r="AZ61" s="1">
        <v>1</v>
      </c>
      <c r="BA61" s="1">
        <v>2</v>
      </c>
      <c r="BB61" s="5">
        <v>1</v>
      </c>
    </row>
    <row r="62" spans="1:54">
      <c r="A62" s="3">
        <v>51</v>
      </c>
      <c r="B62" s="1">
        <v>250719</v>
      </c>
      <c r="C62" s="1" t="s">
        <v>70</v>
      </c>
      <c r="D62" s="5" t="s">
        <v>81</v>
      </c>
      <c r="E62" s="123" t="s">
        <v>77</v>
      </c>
      <c r="F62" s="1" t="s">
        <v>78</v>
      </c>
      <c r="G62" s="1">
        <v>190473</v>
      </c>
      <c r="H62" s="5" t="s">
        <v>79</v>
      </c>
      <c r="I62" s="9">
        <v>6.43</v>
      </c>
      <c r="J62" s="9">
        <v>9.19</v>
      </c>
      <c r="K62" s="9">
        <v>6.84</v>
      </c>
      <c r="L62" s="9">
        <v>0.41</v>
      </c>
      <c r="M62" s="9">
        <v>-2.08</v>
      </c>
      <c r="N62" s="9">
        <v>-2.99</v>
      </c>
      <c r="O62" s="9">
        <v>17.37</v>
      </c>
      <c r="P62" s="9">
        <v>6.89</v>
      </c>
      <c r="Q62" s="9">
        <v>7.03</v>
      </c>
      <c r="R62" s="9">
        <v>6.79</v>
      </c>
      <c r="S62" s="9">
        <v>-0.44</v>
      </c>
      <c r="T62" s="9">
        <v>-0.75</v>
      </c>
      <c r="U62" s="9">
        <v>-0.42</v>
      </c>
      <c r="V62" s="9">
        <v>1.31</v>
      </c>
      <c r="W62" s="9">
        <v>1.3</v>
      </c>
      <c r="X62" s="9">
        <v>1.37</v>
      </c>
      <c r="Y62" s="9">
        <v>7.0000000000000007E-2</v>
      </c>
      <c r="Z62" s="9">
        <v>0.32</v>
      </c>
      <c r="AA62" s="9">
        <v>2.56</v>
      </c>
      <c r="AB62" s="9">
        <v>0.44</v>
      </c>
      <c r="AC62" s="9">
        <v>-0.2</v>
      </c>
      <c r="AD62" s="9">
        <v>-0.4</v>
      </c>
      <c r="AE62" s="9">
        <v>0.05</v>
      </c>
      <c r="AF62" s="9">
        <v>7.0000000000000007E-2</v>
      </c>
      <c r="AG62" s="9">
        <v>0.08</v>
      </c>
      <c r="AH62" s="9">
        <v>0.23</v>
      </c>
      <c r="AI62" s="9">
        <v>184.03</v>
      </c>
      <c r="AJ62" s="9">
        <v>148.38</v>
      </c>
      <c r="AK62" s="9">
        <v>135.57</v>
      </c>
      <c r="AL62" s="9">
        <v>205.14</v>
      </c>
      <c r="AM62" s="1" t="s">
        <v>80</v>
      </c>
      <c r="AN62" s="3">
        <v>1</v>
      </c>
      <c r="AO62" s="1">
        <v>1</v>
      </c>
      <c r="AP62" s="135" t="s">
        <v>76</v>
      </c>
      <c r="AQ62" s="1">
        <v>15.9</v>
      </c>
      <c r="AR62" s="1">
        <v>15.7</v>
      </c>
      <c r="AS62" s="1">
        <v>2.5</v>
      </c>
      <c r="AT62" s="1">
        <v>99.8</v>
      </c>
      <c r="AU62" s="1">
        <v>117.89</v>
      </c>
      <c r="AV62" s="66">
        <v>2</v>
      </c>
      <c r="AW62" s="59"/>
      <c r="AX62" s="3">
        <v>2</v>
      </c>
      <c r="AY62" s="1">
        <v>2</v>
      </c>
      <c r="AZ62" s="1">
        <v>1</v>
      </c>
      <c r="BA62" s="1">
        <v>3</v>
      </c>
      <c r="BB62" s="5">
        <v>1</v>
      </c>
    </row>
    <row r="63" spans="1:54">
      <c r="A63" s="3">
        <v>52</v>
      </c>
      <c r="B63" s="1">
        <v>250472</v>
      </c>
      <c r="C63" s="1" t="s">
        <v>70</v>
      </c>
      <c r="D63" s="5" t="s">
        <v>87</v>
      </c>
      <c r="E63" s="123" t="s">
        <v>77</v>
      </c>
      <c r="F63" s="1" t="s">
        <v>78</v>
      </c>
      <c r="G63" s="1">
        <v>220033</v>
      </c>
      <c r="H63" s="5" t="s">
        <v>83</v>
      </c>
      <c r="I63" s="9">
        <v>7.88</v>
      </c>
      <c r="J63" s="9">
        <v>11.01</v>
      </c>
      <c r="K63" s="9">
        <v>8.35</v>
      </c>
      <c r="L63" s="9">
        <v>0.59</v>
      </c>
      <c r="M63" s="9">
        <v>-1.91</v>
      </c>
      <c r="N63" s="9">
        <v>-2.5499999999999998</v>
      </c>
      <c r="O63" s="9">
        <v>27.72</v>
      </c>
      <c r="P63" s="9">
        <v>20.69</v>
      </c>
      <c r="Q63" s="9">
        <v>3.85</v>
      </c>
      <c r="R63" s="9">
        <v>14.68</v>
      </c>
      <c r="S63" s="9">
        <v>-0.46</v>
      </c>
      <c r="T63" s="9">
        <v>-0.9</v>
      </c>
      <c r="U63" s="9">
        <v>-0.54</v>
      </c>
      <c r="V63" s="9">
        <v>1.41</v>
      </c>
      <c r="W63" s="9">
        <v>-0.04</v>
      </c>
      <c r="X63" s="9">
        <v>3.31</v>
      </c>
      <c r="Y63" s="9">
        <v>-0.27</v>
      </c>
      <c r="Z63" s="9">
        <v>0.16</v>
      </c>
      <c r="AA63" s="9">
        <v>-24.03</v>
      </c>
      <c r="AB63" s="9">
        <v>-0.02</v>
      </c>
      <c r="AC63" s="9">
        <v>-0.27</v>
      </c>
      <c r="AD63" s="9">
        <v>-0.6</v>
      </c>
      <c r="AE63" s="9">
        <v>0.03</v>
      </c>
      <c r="AF63" s="9">
        <v>0.21</v>
      </c>
      <c r="AG63" s="9">
        <v>0.05</v>
      </c>
      <c r="AH63" s="9">
        <v>0.26</v>
      </c>
      <c r="AI63" s="9">
        <v>197.46</v>
      </c>
      <c r="AJ63" s="9">
        <v>164.83</v>
      </c>
      <c r="AK63" s="9">
        <v>143.05000000000001</v>
      </c>
      <c r="AL63" s="9">
        <v>231.01</v>
      </c>
      <c r="AM63" s="1" t="s">
        <v>80</v>
      </c>
      <c r="AN63" s="3">
        <v>2</v>
      </c>
      <c r="AO63" s="1">
        <v>2</v>
      </c>
      <c r="AP63" s="135" t="s">
        <v>76</v>
      </c>
      <c r="AQ63" s="1">
        <v>15.8</v>
      </c>
      <c r="AR63" s="1">
        <v>14.3</v>
      </c>
      <c r="AS63" s="1">
        <v>2.2999999999999998</v>
      </c>
      <c r="AT63" s="1">
        <v>100</v>
      </c>
      <c r="AU63" s="1">
        <v>105.17</v>
      </c>
      <c r="AV63" s="66">
        <v>3</v>
      </c>
      <c r="AW63" s="59"/>
      <c r="AX63" s="3">
        <v>2</v>
      </c>
      <c r="AY63" s="1">
        <v>2</v>
      </c>
      <c r="AZ63" s="1">
        <v>1</v>
      </c>
      <c r="BA63" s="1">
        <v>3</v>
      </c>
      <c r="BB63" s="5">
        <v>1</v>
      </c>
    </row>
    <row r="64" spans="1:54">
      <c r="A64" s="3">
        <v>53</v>
      </c>
      <c r="B64" s="1">
        <v>250319</v>
      </c>
      <c r="C64" s="1" t="s">
        <v>70</v>
      </c>
      <c r="D64" s="5" t="s">
        <v>87</v>
      </c>
      <c r="E64" s="123" t="s">
        <v>133</v>
      </c>
      <c r="F64" s="1" t="s">
        <v>130</v>
      </c>
      <c r="G64" s="2">
        <v>220107</v>
      </c>
      <c r="H64" s="5" t="s">
        <v>100</v>
      </c>
      <c r="I64" s="9">
        <v>8.27</v>
      </c>
      <c r="J64" s="9">
        <v>10.32</v>
      </c>
      <c r="K64" s="9">
        <v>7.12</v>
      </c>
      <c r="L64" s="9">
        <v>-0.36</v>
      </c>
      <c r="M64" s="9">
        <v>-1.54</v>
      </c>
      <c r="N64" s="9">
        <v>-3.1</v>
      </c>
      <c r="O64" s="9">
        <v>25.75</v>
      </c>
      <c r="P64" s="9">
        <v>13.38</v>
      </c>
      <c r="Q64" s="9">
        <v>3.58</v>
      </c>
      <c r="R64" s="9">
        <v>12.03</v>
      </c>
      <c r="S64" s="9">
        <v>-0.38</v>
      </c>
      <c r="T64" s="9">
        <v>-0.57999999999999996</v>
      </c>
      <c r="U64" s="9">
        <v>-0.88</v>
      </c>
      <c r="V64" s="9">
        <v>0.21</v>
      </c>
      <c r="W64" s="9">
        <v>-0.02</v>
      </c>
      <c r="X64" s="9">
        <v>2.25</v>
      </c>
      <c r="Y64" s="9">
        <v>-0.18</v>
      </c>
      <c r="Z64" s="9">
        <v>0.08</v>
      </c>
      <c r="AA64" s="9">
        <v>-23.93</v>
      </c>
      <c r="AB64" s="9">
        <v>-0.43</v>
      </c>
      <c r="AC64" s="9">
        <v>-0.61</v>
      </c>
      <c r="AD64" s="9">
        <v>-0.53</v>
      </c>
      <c r="AE64" s="9">
        <v>0.02</v>
      </c>
      <c r="AF64" s="9">
        <v>0.28999999999999998</v>
      </c>
      <c r="AG64" s="9">
        <v>0.04</v>
      </c>
      <c r="AH64" s="9">
        <v>0.28000000000000003</v>
      </c>
      <c r="AI64" s="9">
        <v>186.45</v>
      </c>
      <c r="AJ64" s="9">
        <v>160.94999999999999</v>
      </c>
      <c r="AK64" s="9">
        <v>142.62</v>
      </c>
      <c r="AL64" s="9">
        <v>208.79</v>
      </c>
      <c r="AM64" s="1" t="s">
        <v>80</v>
      </c>
      <c r="AN64" s="3">
        <v>2</v>
      </c>
      <c r="AO64" s="1">
        <v>2</v>
      </c>
      <c r="AP64" s="135" t="s">
        <v>76</v>
      </c>
      <c r="AQ64" s="1">
        <v>16.7</v>
      </c>
      <c r="AR64" s="1">
        <v>13</v>
      </c>
      <c r="AS64" s="1">
        <v>2.2000000000000002</v>
      </c>
      <c r="AT64" s="1">
        <v>99.9</v>
      </c>
      <c r="AU64" s="1">
        <v>106.67</v>
      </c>
      <c r="AV64" s="66">
        <v>2</v>
      </c>
      <c r="AW64" s="59"/>
      <c r="AX64" s="3">
        <v>1</v>
      </c>
      <c r="AY64" s="1">
        <v>2</v>
      </c>
      <c r="AZ64" s="1">
        <v>2</v>
      </c>
      <c r="BA64" s="1">
        <v>3</v>
      </c>
      <c r="BB64" s="5">
        <v>1</v>
      </c>
    </row>
    <row r="65" spans="1:54">
      <c r="A65" s="3">
        <v>54</v>
      </c>
      <c r="B65" s="1">
        <v>250922</v>
      </c>
      <c r="C65" s="1" t="s">
        <v>70</v>
      </c>
      <c r="D65" s="5" t="s">
        <v>87</v>
      </c>
      <c r="E65" s="123" t="s">
        <v>143</v>
      </c>
      <c r="F65" s="1" t="s">
        <v>129</v>
      </c>
      <c r="G65" s="1">
        <v>230723</v>
      </c>
      <c r="H65" s="5" t="s">
        <v>131</v>
      </c>
      <c r="I65" s="9">
        <v>9.3000000000000007</v>
      </c>
      <c r="J65" s="9">
        <v>11.64</v>
      </c>
      <c r="K65" s="9">
        <v>10.81</v>
      </c>
      <c r="L65" s="9">
        <v>0.11</v>
      </c>
      <c r="M65" s="9">
        <v>-1.84</v>
      </c>
      <c r="N65" s="9">
        <v>-2.09</v>
      </c>
      <c r="O65" s="9">
        <v>32.159999999999997</v>
      </c>
      <c r="P65" s="9">
        <v>19.420000000000002</v>
      </c>
      <c r="Q65" s="9">
        <v>5.98</v>
      </c>
      <c r="R65" s="9">
        <v>14.96</v>
      </c>
      <c r="S65" s="9">
        <v>-0.55000000000000004</v>
      </c>
      <c r="T65" s="9">
        <v>-0.78</v>
      </c>
      <c r="U65" s="9">
        <v>-0.49</v>
      </c>
      <c r="V65" s="9">
        <v>1.75</v>
      </c>
      <c r="W65" s="9">
        <v>1.24</v>
      </c>
      <c r="X65" s="9">
        <v>0.17</v>
      </c>
      <c r="Y65" s="9">
        <v>0.05</v>
      </c>
      <c r="Z65" s="9">
        <v>0.38</v>
      </c>
      <c r="AA65" s="9">
        <v>16.670000000000002</v>
      </c>
      <c r="AB65" s="9">
        <v>0.14000000000000001</v>
      </c>
      <c r="AC65" s="9">
        <v>-0.75</v>
      </c>
      <c r="AD65" s="9">
        <v>-0.59</v>
      </c>
      <c r="AE65" s="9">
        <v>0.03</v>
      </c>
      <c r="AF65" s="9">
        <v>0.14000000000000001</v>
      </c>
      <c r="AG65" s="9">
        <v>0.02</v>
      </c>
      <c r="AH65" s="9">
        <v>0.16</v>
      </c>
      <c r="AI65" s="9">
        <v>196.87</v>
      </c>
      <c r="AJ65" s="9">
        <v>153.91</v>
      </c>
      <c r="AK65" s="9">
        <v>143.44</v>
      </c>
      <c r="AL65" s="9">
        <v>225.58</v>
      </c>
      <c r="AM65" s="1" t="s">
        <v>80</v>
      </c>
      <c r="AN65" s="3">
        <v>1</v>
      </c>
      <c r="AO65" s="1">
        <v>1</v>
      </c>
      <c r="AP65" s="135" t="s">
        <v>76</v>
      </c>
      <c r="AQ65" s="1">
        <v>14.6</v>
      </c>
      <c r="AR65" s="1">
        <v>19.2</v>
      </c>
      <c r="AS65" s="1">
        <v>2.8</v>
      </c>
      <c r="AT65" s="1">
        <v>99.6</v>
      </c>
      <c r="AU65" s="1">
        <v>100.44</v>
      </c>
      <c r="AV65" s="66">
        <v>4</v>
      </c>
      <c r="AW65" s="59"/>
      <c r="AX65" s="3">
        <v>1</v>
      </c>
      <c r="AY65" s="1">
        <v>1</v>
      </c>
      <c r="AZ65" s="1">
        <v>1</v>
      </c>
      <c r="BA65" s="1">
        <v>3</v>
      </c>
      <c r="BB65" s="5">
        <v>1</v>
      </c>
    </row>
    <row r="66" spans="1:54">
      <c r="A66" s="3">
        <v>55</v>
      </c>
      <c r="B66" s="1">
        <v>250960</v>
      </c>
      <c r="C66" s="1" t="s">
        <v>70</v>
      </c>
      <c r="D66" s="5" t="s">
        <v>81</v>
      </c>
      <c r="E66" s="123" t="s">
        <v>128</v>
      </c>
      <c r="F66" s="1" t="s">
        <v>129</v>
      </c>
      <c r="G66" s="1">
        <v>230853</v>
      </c>
      <c r="H66" s="5" t="s">
        <v>92</v>
      </c>
      <c r="I66" s="9">
        <v>5.0999999999999996</v>
      </c>
      <c r="J66" s="9">
        <v>7.32</v>
      </c>
      <c r="K66" s="9">
        <v>3.96</v>
      </c>
      <c r="L66" s="9">
        <v>-0.2</v>
      </c>
      <c r="M66" s="9">
        <v>-1.21</v>
      </c>
      <c r="N66" s="9">
        <v>-1.04</v>
      </c>
      <c r="O66" s="9">
        <v>36.159999999999997</v>
      </c>
      <c r="P66" s="9">
        <v>18.559999999999999</v>
      </c>
      <c r="Q66" s="9">
        <v>-1.78</v>
      </c>
      <c r="R66" s="9">
        <v>11</v>
      </c>
      <c r="S66" s="9">
        <v>-0.49</v>
      </c>
      <c r="T66" s="9">
        <v>-0.74</v>
      </c>
      <c r="U66" s="9">
        <v>-0.32</v>
      </c>
      <c r="V66" s="9">
        <v>0.59</v>
      </c>
      <c r="W66" s="9">
        <v>0.32</v>
      </c>
      <c r="X66" s="9">
        <v>-2.3199999999999998</v>
      </c>
      <c r="Y66" s="9">
        <v>0.38</v>
      </c>
      <c r="Z66" s="9">
        <v>0.13</v>
      </c>
      <c r="AA66" s="9">
        <v>-1.21</v>
      </c>
      <c r="AB66" s="9">
        <v>0.73</v>
      </c>
      <c r="AC66" s="9">
        <v>-0.04</v>
      </c>
      <c r="AD66" s="9">
        <v>-0.14000000000000001</v>
      </c>
      <c r="AE66" s="9">
        <v>7.0000000000000007E-2</v>
      </c>
      <c r="AF66" s="9">
        <v>0.22</v>
      </c>
      <c r="AG66" s="9">
        <v>0.02</v>
      </c>
      <c r="AH66" s="9">
        <v>0.26</v>
      </c>
      <c r="AI66" s="9">
        <v>183.28</v>
      </c>
      <c r="AJ66" s="9">
        <v>149.41</v>
      </c>
      <c r="AK66" s="9">
        <v>136.38</v>
      </c>
      <c r="AL66" s="9">
        <v>203.12</v>
      </c>
      <c r="AM66" s="1" t="s">
        <v>75</v>
      </c>
      <c r="AN66" s="3">
        <v>1</v>
      </c>
      <c r="AO66" s="1">
        <v>1</v>
      </c>
      <c r="AP66" s="135" t="s">
        <v>76</v>
      </c>
      <c r="AQ66" s="1">
        <v>17.600000000000001</v>
      </c>
      <c r="AR66" s="1">
        <v>15.2</v>
      </c>
      <c r="AS66" s="1">
        <v>2.7</v>
      </c>
      <c r="AT66" s="1">
        <v>99.5</v>
      </c>
      <c r="AU66" s="1">
        <v>117.12</v>
      </c>
      <c r="AV66" s="66">
        <v>0</v>
      </c>
      <c r="AW66" s="59"/>
      <c r="AX66" s="3">
        <v>2</v>
      </c>
      <c r="AY66" s="1">
        <v>2</v>
      </c>
      <c r="AZ66" s="1">
        <v>1</v>
      </c>
      <c r="BA66" s="1">
        <v>3</v>
      </c>
      <c r="BB66" s="5">
        <v>1</v>
      </c>
    </row>
    <row r="67" spans="1:54">
      <c r="A67" s="3">
        <v>56</v>
      </c>
      <c r="B67" s="1">
        <v>250994</v>
      </c>
      <c r="C67" s="1" t="s">
        <v>70</v>
      </c>
      <c r="D67" s="126" t="s">
        <v>71</v>
      </c>
      <c r="E67" s="3" t="s">
        <v>83</v>
      </c>
      <c r="F67" s="1" t="s">
        <v>109</v>
      </c>
      <c r="G67" s="2">
        <v>190935</v>
      </c>
      <c r="H67" s="5" t="s">
        <v>132</v>
      </c>
      <c r="I67" s="9">
        <v>11.62</v>
      </c>
      <c r="J67" s="9">
        <v>13.72</v>
      </c>
      <c r="K67" s="9">
        <v>9.9600000000000009</v>
      </c>
      <c r="L67" s="9">
        <v>1.06</v>
      </c>
      <c r="M67" s="9">
        <v>-0.93</v>
      </c>
      <c r="N67" s="9">
        <v>-2.4</v>
      </c>
      <c r="O67" s="9">
        <v>27.45</v>
      </c>
      <c r="P67" s="9">
        <v>15.31</v>
      </c>
      <c r="Q67" s="9">
        <v>11.19</v>
      </c>
      <c r="R67" s="9">
        <v>10.97</v>
      </c>
      <c r="S67" s="9">
        <v>-0.47</v>
      </c>
      <c r="T67" s="9">
        <v>-0.36</v>
      </c>
      <c r="U67" s="9">
        <v>-0.32</v>
      </c>
      <c r="V67" s="9">
        <v>1.84</v>
      </c>
      <c r="W67" s="9">
        <v>0.66</v>
      </c>
      <c r="X67" s="9">
        <v>3.84</v>
      </c>
      <c r="Y67" s="9">
        <v>-0.46</v>
      </c>
      <c r="Z67" s="9">
        <v>0.33</v>
      </c>
      <c r="AA67" s="9">
        <v>-16.98</v>
      </c>
      <c r="AB67" s="9">
        <v>-0.3</v>
      </c>
      <c r="AC67" s="9">
        <v>-0.69</v>
      </c>
      <c r="AD67" s="9">
        <v>-0.81</v>
      </c>
      <c r="AE67" s="9">
        <v>0.01</v>
      </c>
      <c r="AF67" s="9">
        <v>0.28000000000000003</v>
      </c>
      <c r="AG67" s="9">
        <v>0.02</v>
      </c>
      <c r="AH67" s="9">
        <v>0.25</v>
      </c>
      <c r="AI67" s="9">
        <v>181.91</v>
      </c>
      <c r="AJ67" s="9">
        <v>158.6</v>
      </c>
      <c r="AK67" s="9">
        <v>143.91</v>
      </c>
      <c r="AL67" s="9">
        <v>225.83</v>
      </c>
      <c r="AM67" s="1" t="s">
        <v>75</v>
      </c>
      <c r="AN67" s="3">
        <v>1</v>
      </c>
      <c r="AO67" s="1">
        <v>1</v>
      </c>
      <c r="AP67" s="135" t="s">
        <v>110</v>
      </c>
      <c r="AQ67" s="1">
        <v>17.5</v>
      </c>
      <c r="AR67" s="1">
        <v>23.9</v>
      </c>
      <c r="AS67" s="1">
        <v>4.2</v>
      </c>
      <c r="AT67" s="1">
        <v>99.3</v>
      </c>
      <c r="AU67" s="1">
        <v>114.97</v>
      </c>
      <c r="AV67" s="66">
        <v>0</v>
      </c>
      <c r="AW67" s="59"/>
      <c r="AX67" s="3">
        <v>1</v>
      </c>
      <c r="AY67" s="1">
        <v>1</v>
      </c>
      <c r="AZ67" s="1">
        <v>1</v>
      </c>
      <c r="BA67" s="1">
        <v>2</v>
      </c>
      <c r="BB67" s="5">
        <v>2</v>
      </c>
    </row>
    <row r="68" spans="1:54">
      <c r="A68" s="3">
        <v>57</v>
      </c>
      <c r="B68" s="1">
        <v>250266</v>
      </c>
      <c r="C68" s="1" t="s">
        <v>70</v>
      </c>
      <c r="D68" s="5" t="s">
        <v>87</v>
      </c>
      <c r="E68" s="123" t="s">
        <v>77</v>
      </c>
      <c r="F68" s="1" t="s">
        <v>78</v>
      </c>
      <c r="G68" s="1">
        <v>230605</v>
      </c>
      <c r="H68" s="5" t="s">
        <v>140</v>
      </c>
      <c r="I68" s="9">
        <v>7.19</v>
      </c>
      <c r="J68" s="9">
        <v>9.3000000000000007</v>
      </c>
      <c r="K68" s="9">
        <v>6.88</v>
      </c>
      <c r="L68" s="9">
        <v>0.26</v>
      </c>
      <c r="M68" s="9">
        <v>-1.45</v>
      </c>
      <c r="N68" s="9">
        <v>-1.58</v>
      </c>
      <c r="O68" s="9">
        <v>25.7</v>
      </c>
      <c r="P68" s="9">
        <v>16.489999999999998</v>
      </c>
      <c r="Q68" s="9">
        <v>6.73</v>
      </c>
      <c r="R68" s="9">
        <v>10.119999999999999</v>
      </c>
      <c r="S68" s="9">
        <v>-0.05</v>
      </c>
      <c r="T68" s="9">
        <v>-0.23</v>
      </c>
      <c r="U68" s="9">
        <v>-0.46</v>
      </c>
      <c r="V68" s="9">
        <v>0.39</v>
      </c>
      <c r="W68" s="9">
        <v>1.42</v>
      </c>
      <c r="X68" s="9">
        <v>0.31</v>
      </c>
      <c r="Y68" s="9">
        <v>0.2</v>
      </c>
      <c r="Z68" s="9">
        <v>0.33</v>
      </c>
      <c r="AA68" s="9">
        <v>-5.65</v>
      </c>
      <c r="AB68" s="9">
        <v>-0.53</v>
      </c>
      <c r="AC68" s="9">
        <v>-0.21</v>
      </c>
      <c r="AD68" s="9">
        <v>-0.52</v>
      </c>
      <c r="AE68" s="9">
        <v>0.04</v>
      </c>
      <c r="AF68" s="9">
        <v>0.16</v>
      </c>
      <c r="AG68" s="9">
        <v>0.05</v>
      </c>
      <c r="AH68" s="9">
        <v>0.23</v>
      </c>
      <c r="AI68" s="9">
        <v>188.27</v>
      </c>
      <c r="AJ68" s="9">
        <v>152.51</v>
      </c>
      <c r="AK68" s="9">
        <v>135.94</v>
      </c>
      <c r="AL68" s="9">
        <v>198.84</v>
      </c>
      <c r="AM68" s="1" t="s">
        <v>80</v>
      </c>
      <c r="AN68" s="3">
        <v>2</v>
      </c>
      <c r="AO68" s="1">
        <v>1</v>
      </c>
      <c r="AP68" s="135" t="s">
        <v>76</v>
      </c>
      <c r="AQ68" s="1">
        <v>16.399999999999999</v>
      </c>
      <c r="AR68" s="1">
        <v>17.7</v>
      </c>
      <c r="AS68" s="1">
        <v>2.9</v>
      </c>
      <c r="AT68" s="1">
        <v>99.5</v>
      </c>
      <c r="AU68" s="1">
        <v>95.04</v>
      </c>
      <c r="AV68" s="66">
        <v>4</v>
      </c>
      <c r="AW68" s="59"/>
      <c r="AX68" s="3">
        <v>2</v>
      </c>
      <c r="AY68" s="1">
        <v>2</v>
      </c>
      <c r="AZ68" s="1">
        <v>1</v>
      </c>
      <c r="BA68" s="1">
        <v>3</v>
      </c>
      <c r="BB68" s="5">
        <v>1</v>
      </c>
    </row>
    <row r="69" spans="1:54">
      <c r="A69" s="3">
        <v>58</v>
      </c>
      <c r="B69" s="1">
        <v>251062</v>
      </c>
      <c r="C69" s="1" t="s">
        <v>70</v>
      </c>
      <c r="D69" s="5" t="s">
        <v>87</v>
      </c>
      <c r="E69" s="3" t="s">
        <v>83</v>
      </c>
      <c r="F69" s="1" t="s">
        <v>109</v>
      </c>
      <c r="G69" s="2">
        <v>190935</v>
      </c>
      <c r="H69" s="5" t="s">
        <v>132</v>
      </c>
      <c r="I69" s="9">
        <v>10.88</v>
      </c>
      <c r="J69" s="9">
        <v>13.79</v>
      </c>
      <c r="K69" s="9">
        <v>12.13</v>
      </c>
      <c r="L69" s="9">
        <v>1.17</v>
      </c>
      <c r="M69" s="9">
        <v>-0.95</v>
      </c>
      <c r="N69" s="9">
        <v>-3.71</v>
      </c>
      <c r="O69" s="9">
        <v>19.87</v>
      </c>
      <c r="P69" s="9">
        <v>6.53</v>
      </c>
      <c r="Q69" s="9">
        <v>12.49</v>
      </c>
      <c r="R69" s="9">
        <v>16.100000000000001</v>
      </c>
      <c r="S69" s="9">
        <v>-0.45</v>
      </c>
      <c r="T69" s="9">
        <v>-0.57999999999999996</v>
      </c>
      <c r="U69" s="9">
        <v>-0.42</v>
      </c>
      <c r="V69" s="9">
        <v>1.37</v>
      </c>
      <c r="W69" s="9">
        <v>0.85</v>
      </c>
      <c r="X69" s="9">
        <v>3.77</v>
      </c>
      <c r="Y69" s="9">
        <v>-0.18</v>
      </c>
      <c r="Z69" s="9">
        <v>0.33</v>
      </c>
      <c r="AA69" s="9">
        <v>-4.13</v>
      </c>
      <c r="AB69" s="9">
        <v>-0.41</v>
      </c>
      <c r="AC69" s="9">
        <v>-0.8</v>
      </c>
      <c r="AD69" s="9">
        <v>-0.48</v>
      </c>
      <c r="AE69" s="9">
        <v>0.04</v>
      </c>
      <c r="AF69" s="9">
        <v>0.33</v>
      </c>
      <c r="AG69" s="9">
        <v>0.04</v>
      </c>
      <c r="AH69" s="9">
        <v>0.36</v>
      </c>
      <c r="AI69" s="9">
        <v>181.36</v>
      </c>
      <c r="AJ69" s="9">
        <v>157.72</v>
      </c>
      <c r="AK69" s="9">
        <v>147.41999999999999</v>
      </c>
      <c r="AL69" s="9">
        <v>223.17</v>
      </c>
      <c r="AM69" s="1" t="s">
        <v>80</v>
      </c>
      <c r="AN69" s="3">
        <v>1</v>
      </c>
      <c r="AO69" s="1">
        <v>1</v>
      </c>
      <c r="AP69" s="135" t="s">
        <v>110</v>
      </c>
      <c r="AQ69" s="1">
        <v>15.9</v>
      </c>
      <c r="AR69" s="1">
        <v>17.2</v>
      </c>
      <c r="AS69" s="1">
        <v>2.7</v>
      </c>
      <c r="AT69" s="1">
        <v>99.7</v>
      </c>
      <c r="AU69" s="1">
        <v>127.65</v>
      </c>
      <c r="AV69" s="66">
        <v>1</v>
      </c>
      <c r="AW69" s="59"/>
      <c r="AX69" s="3">
        <v>1</v>
      </c>
      <c r="AY69" s="1">
        <v>1</v>
      </c>
      <c r="AZ69" s="1">
        <v>1</v>
      </c>
      <c r="BA69" s="1">
        <v>3</v>
      </c>
      <c r="BB69" s="5">
        <v>1</v>
      </c>
    </row>
    <row r="70" spans="1:54">
      <c r="A70" s="3">
        <v>59</v>
      </c>
      <c r="B70" s="1">
        <v>250339</v>
      </c>
      <c r="C70" s="1" t="s">
        <v>70</v>
      </c>
      <c r="D70" s="5" t="s">
        <v>81</v>
      </c>
      <c r="E70" s="123" t="s">
        <v>133</v>
      </c>
      <c r="F70" s="1" t="s">
        <v>130</v>
      </c>
      <c r="G70" s="1">
        <v>211120</v>
      </c>
      <c r="H70" s="5" t="s">
        <v>113</v>
      </c>
      <c r="I70" s="9">
        <v>5.0199999999999996</v>
      </c>
      <c r="J70" s="9">
        <v>5.41</v>
      </c>
      <c r="K70" s="9">
        <v>2.87</v>
      </c>
      <c r="L70" s="9">
        <v>0.39</v>
      </c>
      <c r="M70" s="9">
        <v>-1.66</v>
      </c>
      <c r="N70" s="9">
        <v>-2.83</v>
      </c>
      <c r="O70" s="9">
        <v>28.96</v>
      </c>
      <c r="P70" s="9">
        <v>19.78</v>
      </c>
      <c r="Q70" s="9">
        <v>5.55</v>
      </c>
      <c r="R70" s="9">
        <v>7.68</v>
      </c>
      <c r="S70" s="9">
        <v>-0.42</v>
      </c>
      <c r="T70" s="9">
        <v>-0.59</v>
      </c>
      <c r="U70" s="9">
        <v>-0.51</v>
      </c>
      <c r="V70" s="9">
        <v>0.54</v>
      </c>
      <c r="W70" s="9">
        <v>0.86</v>
      </c>
      <c r="X70" s="9">
        <v>-0.74</v>
      </c>
      <c r="Y70" s="9">
        <v>0.51</v>
      </c>
      <c r="Z70" s="9">
        <v>0.06</v>
      </c>
      <c r="AA70" s="9">
        <v>-14.26</v>
      </c>
      <c r="AB70" s="9">
        <v>-0.17</v>
      </c>
      <c r="AC70" s="9">
        <v>0.06</v>
      </c>
      <c r="AD70" s="9">
        <v>-0.36</v>
      </c>
      <c r="AE70" s="9">
        <v>0.01</v>
      </c>
      <c r="AF70" s="9">
        <v>0.1</v>
      </c>
      <c r="AG70" s="9">
        <v>0.03</v>
      </c>
      <c r="AH70" s="9">
        <v>0.12</v>
      </c>
      <c r="AI70" s="9">
        <v>187.91</v>
      </c>
      <c r="AJ70" s="9">
        <v>147.5</v>
      </c>
      <c r="AK70" s="9">
        <v>131.68</v>
      </c>
      <c r="AL70" s="9">
        <v>192.86</v>
      </c>
      <c r="AM70" s="1" t="s">
        <v>75</v>
      </c>
      <c r="AN70" s="3">
        <v>2</v>
      </c>
      <c r="AO70" s="1">
        <v>2</v>
      </c>
      <c r="AP70" s="135" t="s">
        <v>76</v>
      </c>
      <c r="AQ70" s="1">
        <v>16.899999999999999</v>
      </c>
      <c r="AR70" s="1">
        <v>15.1</v>
      </c>
      <c r="AS70" s="1">
        <v>2.6</v>
      </c>
      <c r="AT70" s="1">
        <v>99.8</v>
      </c>
      <c r="AU70" s="1">
        <v>119.95</v>
      </c>
      <c r="AV70" s="66">
        <v>1</v>
      </c>
      <c r="AW70" s="59"/>
      <c r="AX70" s="3">
        <v>1</v>
      </c>
      <c r="AY70" s="1">
        <v>2</v>
      </c>
      <c r="AZ70" s="1">
        <v>1</v>
      </c>
      <c r="BA70" s="1">
        <v>3</v>
      </c>
      <c r="BB70" s="5">
        <v>2</v>
      </c>
    </row>
    <row r="71" spans="1:54">
      <c r="A71" s="3">
        <v>60</v>
      </c>
      <c r="B71" s="1">
        <v>250134</v>
      </c>
      <c r="C71" s="1" t="s">
        <v>70</v>
      </c>
      <c r="D71" s="5" t="s">
        <v>81</v>
      </c>
      <c r="E71" s="123" t="s">
        <v>133</v>
      </c>
      <c r="F71" s="1" t="s">
        <v>130</v>
      </c>
      <c r="G71" s="2">
        <v>221366</v>
      </c>
      <c r="H71" s="5" t="s">
        <v>100</v>
      </c>
      <c r="I71" s="9">
        <v>6.66</v>
      </c>
      <c r="J71" s="9">
        <v>7.06</v>
      </c>
      <c r="K71" s="9">
        <v>4.26</v>
      </c>
      <c r="L71" s="9">
        <v>-0.96</v>
      </c>
      <c r="M71" s="9">
        <v>-1.83</v>
      </c>
      <c r="N71" s="9">
        <v>-1.1200000000000001</v>
      </c>
      <c r="O71" s="9">
        <v>26.7</v>
      </c>
      <c r="P71" s="9">
        <v>21.3</v>
      </c>
      <c r="Q71" s="9">
        <v>-0.56000000000000005</v>
      </c>
      <c r="R71" s="9">
        <v>10.84</v>
      </c>
      <c r="S71" s="9">
        <v>-0.39</v>
      </c>
      <c r="T71" s="9">
        <v>-0.39</v>
      </c>
      <c r="U71" s="9">
        <v>-0.54</v>
      </c>
      <c r="V71" s="9">
        <v>0.35</v>
      </c>
      <c r="W71" s="9">
        <v>-0.15</v>
      </c>
      <c r="X71" s="9">
        <v>0.93</v>
      </c>
      <c r="Y71" s="9">
        <v>0.28000000000000003</v>
      </c>
      <c r="Z71" s="9">
        <v>0.13</v>
      </c>
      <c r="AA71" s="9">
        <v>-14.9</v>
      </c>
      <c r="AB71" s="9">
        <v>-0.5</v>
      </c>
      <c r="AC71" s="9">
        <v>-0.54</v>
      </c>
      <c r="AD71" s="9">
        <v>-0.62</v>
      </c>
      <c r="AE71" s="9">
        <v>-0.01</v>
      </c>
      <c r="AF71" s="9">
        <v>0.23</v>
      </c>
      <c r="AG71" s="9">
        <v>0.01</v>
      </c>
      <c r="AH71" s="9">
        <v>0.16</v>
      </c>
      <c r="AI71" s="9">
        <v>182.17</v>
      </c>
      <c r="AJ71" s="9">
        <v>155.56</v>
      </c>
      <c r="AK71" s="9">
        <v>138.44</v>
      </c>
      <c r="AL71" s="9">
        <v>194.87</v>
      </c>
      <c r="AM71" s="1" t="s">
        <v>75</v>
      </c>
      <c r="AN71" s="3">
        <v>2</v>
      </c>
      <c r="AO71" s="1">
        <v>2</v>
      </c>
      <c r="AP71" s="135" t="s">
        <v>76</v>
      </c>
      <c r="AQ71" s="1">
        <v>17.100000000000001</v>
      </c>
      <c r="AR71" s="1">
        <v>16.7</v>
      </c>
      <c r="AS71" s="1">
        <v>2.9</v>
      </c>
      <c r="AT71" s="1">
        <v>99.8</v>
      </c>
      <c r="AU71" s="1">
        <v>115.25</v>
      </c>
      <c r="AV71" s="66">
        <v>1</v>
      </c>
      <c r="AW71" s="59"/>
      <c r="AX71" s="3">
        <v>1</v>
      </c>
      <c r="AY71" s="1">
        <v>2</v>
      </c>
      <c r="AZ71" s="1">
        <v>3</v>
      </c>
      <c r="BA71" s="1">
        <v>3</v>
      </c>
      <c r="BB71" s="5">
        <v>2</v>
      </c>
    </row>
    <row r="72" spans="1:54">
      <c r="A72" s="3">
        <v>61</v>
      </c>
      <c r="B72" s="1">
        <v>250517</v>
      </c>
      <c r="C72" s="1" t="s">
        <v>70</v>
      </c>
      <c r="D72" s="126" t="s">
        <v>71</v>
      </c>
      <c r="E72" s="127" t="s">
        <v>118</v>
      </c>
      <c r="F72" s="93" t="s">
        <v>119</v>
      </c>
      <c r="G72" s="1">
        <v>231650</v>
      </c>
      <c r="H72" s="5" t="s">
        <v>129</v>
      </c>
      <c r="I72" s="9">
        <v>8.6</v>
      </c>
      <c r="J72" s="9">
        <v>10.74</v>
      </c>
      <c r="K72" s="9">
        <v>8.5500000000000007</v>
      </c>
      <c r="L72" s="9">
        <v>-1.05</v>
      </c>
      <c r="M72" s="9">
        <v>-1.1399999999999999</v>
      </c>
      <c r="N72" s="9">
        <v>-1.37</v>
      </c>
      <c r="O72" s="9">
        <v>28.48</v>
      </c>
      <c r="P72" s="9">
        <v>23.78</v>
      </c>
      <c r="Q72" s="9">
        <v>4.29</v>
      </c>
      <c r="R72" s="9">
        <v>13.92</v>
      </c>
      <c r="S72" s="9">
        <v>0.11</v>
      </c>
      <c r="T72" s="9">
        <v>0.09</v>
      </c>
      <c r="U72" s="9">
        <v>-0.56999999999999995</v>
      </c>
      <c r="V72" s="9">
        <v>2.34</v>
      </c>
      <c r="W72" s="9">
        <v>0.85</v>
      </c>
      <c r="X72" s="9">
        <v>-1.47</v>
      </c>
      <c r="Y72" s="9">
        <v>-0.22</v>
      </c>
      <c r="Z72" s="9">
        <v>0.22</v>
      </c>
      <c r="AA72" s="9">
        <v>-45.18</v>
      </c>
      <c r="AB72" s="9">
        <v>0.01</v>
      </c>
      <c r="AC72" s="9">
        <v>-0.85</v>
      </c>
      <c r="AD72" s="9">
        <v>0.19</v>
      </c>
      <c r="AE72" s="9">
        <v>0.08</v>
      </c>
      <c r="AF72" s="9">
        <v>0.08</v>
      </c>
      <c r="AG72" s="9">
        <v>0.02</v>
      </c>
      <c r="AH72" s="9">
        <v>0.18</v>
      </c>
      <c r="AI72" s="9">
        <v>198.05</v>
      </c>
      <c r="AJ72" s="9">
        <v>165.68</v>
      </c>
      <c r="AK72" s="9">
        <v>142.57</v>
      </c>
      <c r="AL72" s="9">
        <v>221.8</v>
      </c>
      <c r="AM72" s="1" t="s">
        <v>80</v>
      </c>
      <c r="AN72" s="3">
        <v>1</v>
      </c>
      <c r="AO72" s="1">
        <v>1</v>
      </c>
      <c r="AP72" s="5" t="s">
        <v>91</v>
      </c>
      <c r="AQ72" s="1">
        <v>17</v>
      </c>
      <c r="AR72" s="1">
        <v>20.399999999999999</v>
      </c>
      <c r="AS72" s="1">
        <v>3.5</v>
      </c>
      <c r="AT72" s="1">
        <v>99.3</v>
      </c>
      <c r="AU72" s="1">
        <v>102.87</v>
      </c>
      <c r="AV72" s="66">
        <v>2</v>
      </c>
      <c r="AW72" s="59"/>
      <c r="AX72" s="3">
        <v>1</v>
      </c>
      <c r="AY72" s="1">
        <v>1</v>
      </c>
      <c r="AZ72" s="1">
        <v>1</v>
      </c>
      <c r="BA72" s="1">
        <v>2</v>
      </c>
      <c r="BB72" s="5">
        <v>1</v>
      </c>
    </row>
    <row r="73" spans="1:54">
      <c r="A73" s="3">
        <v>62</v>
      </c>
      <c r="B73" s="1">
        <v>250556</v>
      </c>
      <c r="C73" s="1" t="s">
        <v>70</v>
      </c>
      <c r="D73" s="5" t="s">
        <v>81</v>
      </c>
      <c r="E73" s="123" t="s">
        <v>133</v>
      </c>
      <c r="F73" s="1" t="s">
        <v>130</v>
      </c>
      <c r="G73" s="1">
        <v>220101</v>
      </c>
      <c r="H73" s="5" t="s">
        <v>100</v>
      </c>
      <c r="I73" s="9">
        <v>6.13</v>
      </c>
      <c r="J73" s="9">
        <v>7.63</v>
      </c>
      <c r="K73" s="9">
        <v>3.35</v>
      </c>
      <c r="L73" s="9">
        <v>-1.4</v>
      </c>
      <c r="M73" s="9">
        <v>-2.04</v>
      </c>
      <c r="N73" s="9">
        <v>-2.91</v>
      </c>
      <c r="O73" s="9">
        <v>27.03</v>
      </c>
      <c r="P73" s="9">
        <v>18.03</v>
      </c>
      <c r="Q73" s="9">
        <v>3.37</v>
      </c>
      <c r="R73" s="9">
        <v>12.39</v>
      </c>
      <c r="S73" s="9">
        <v>-0.39</v>
      </c>
      <c r="T73" s="9">
        <v>-0.44</v>
      </c>
      <c r="U73" s="9">
        <v>-0.67</v>
      </c>
      <c r="V73" s="9">
        <v>1.4</v>
      </c>
      <c r="W73" s="9">
        <v>0.66</v>
      </c>
      <c r="X73" s="9">
        <v>0.02</v>
      </c>
      <c r="Y73" s="9">
        <v>0.5</v>
      </c>
      <c r="Z73" s="9">
        <v>0.11</v>
      </c>
      <c r="AA73" s="9">
        <v>-48.69</v>
      </c>
      <c r="AB73" s="9">
        <v>-0.42</v>
      </c>
      <c r="AC73" s="9">
        <v>-0.37</v>
      </c>
      <c r="AD73" s="9">
        <v>-0.41</v>
      </c>
      <c r="AE73" s="9">
        <v>0</v>
      </c>
      <c r="AF73" s="9">
        <v>0.18</v>
      </c>
      <c r="AG73" s="9">
        <v>0.04</v>
      </c>
      <c r="AH73" s="9">
        <v>0.19</v>
      </c>
      <c r="AI73" s="9">
        <v>193.4</v>
      </c>
      <c r="AJ73" s="9">
        <v>162.78</v>
      </c>
      <c r="AK73" s="9">
        <v>141.57</v>
      </c>
      <c r="AL73" s="9">
        <v>212.4</v>
      </c>
      <c r="AM73" s="1" t="s">
        <v>75</v>
      </c>
      <c r="AN73" s="3">
        <v>1</v>
      </c>
      <c r="AO73" s="1">
        <v>1</v>
      </c>
      <c r="AP73" s="135" t="s">
        <v>76</v>
      </c>
      <c r="AQ73" s="1">
        <v>15.6</v>
      </c>
      <c r="AR73" s="1">
        <v>16.8</v>
      </c>
      <c r="AS73" s="1">
        <v>2.6</v>
      </c>
      <c r="AT73" s="1">
        <v>99.8</v>
      </c>
      <c r="AU73" s="1">
        <v>98.87</v>
      </c>
      <c r="AV73" s="66">
        <v>4</v>
      </c>
      <c r="AW73" s="59"/>
      <c r="AX73" s="3">
        <v>1</v>
      </c>
      <c r="AY73" s="1">
        <v>3</v>
      </c>
      <c r="AZ73" s="1">
        <v>3</v>
      </c>
      <c r="BA73" s="1">
        <v>3</v>
      </c>
      <c r="BB73" s="5">
        <v>1</v>
      </c>
    </row>
    <row r="74" spans="1:54">
      <c r="A74" s="3">
        <v>63</v>
      </c>
      <c r="B74" s="1">
        <v>250336</v>
      </c>
      <c r="C74" s="1" t="s">
        <v>70</v>
      </c>
      <c r="D74" s="5" t="s">
        <v>87</v>
      </c>
      <c r="E74" s="123" t="s">
        <v>72</v>
      </c>
      <c r="F74" s="1" t="s">
        <v>73</v>
      </c>
      <c r="G74" s="1">
        <v>220836</v>
      </c>
      <c r="H74" s="5" t="s">
        <v>144</v>
      </c>
      <c r="I74" s="9">
        <v>9.51</v>
      </c>
      <c r="J74" s="9">
        <v>11.24</v>
      </c>
      <c r="K74" s="9">
        <v>8.9</v>
      </c>
      <c r="L74" s="9">
        <v>-0.71</v>
      </c>
      <c r="M74" s="9">
        <v>-1.28</v>
      </c>
      <c r="N74" s="9">
        <v>-1.76</v>
      </c>
      <c r="O74" s="9">
        <v>21.68</v>
      </c>
      <c r="P74" s="9">
        <v>13.78</v>
      </c>
      <c r="Q74" s="9">
        <v>-2.42</v>
      </c>
      <c r="R74" s="9">
        <v>9.9</v>
      </c>
      <c r="S74" s="9">
        <v>-0.44</v>
      </c>
      <c r="T74" s="9">
        <v>-0.65</v>
      </c>
      <c r="U74" s="9">
        <v>-0.78</v>
      </c>
      <c r="V74" s="9">
        <v>0.54</v>
      </c>
      <c r="W74" s="9">
        <v>0.26</v>
      </c>
      <c r="X74" s="9">
        <v>1.2</v>
      </c>
      <c r="Y74" s="9">
        <v>-0.24</v>
      </c>
      <c r="Z74" s="9">
        <v>0.17</v>
      </c>
      <c r="AA74" s="9">
        <v>-22.95</v>
      </c>
      <c r="AB74" s="9">
        <v>-0.19</v>
      </c>
      <c r="AC74" s="9">
        <v>-0.28000000000000003</v>
      </c>
      <c r="AD74" s="9">
        <v>-0.23</v>
      </c>
      <c r="AE74" s="9">
        <v>0.05</v>
      </c>
      <c r="AF74" s="9">
        <v>0.23</v>
      </c>
      <c r="AG74" s="9">
        <v>0.03</v>
      </c>
      <c r="AH74" s="9">
        <v>0.27</v>
      </c>
      <c r="AI74" s="9">
        <v>169.93</v>
      </c>
      <c r="AJ74" s="9">
        <v>152.33000000000001</v>
      </c>
      <c r="AK74" s="9">
        <v>138.71</v>
      </c>
      <c r="AL74" s="9">
        <v>198.7</v>
      </c>
      <c r="AM74" s="1" t="s">
        <v>75</v>
      </c>
      <c r="AN74" s="3">
        <v>2</v>
      </c>
      <c r="AO74" s="1">
        <v>2</v>
      </c>
      <c r="AP74" s="135" t="s">
        <v>76</v>
      </c>
      <c r="AQ74" s="1">
        <v>17.100000000000001</v>
      </c>
      <c r="AR74" s="1">
        <v>17.100000000000001</v>
      </c>
      <c r="AS74" s="1">
        <v>2.9</v>
      </c>
      <c r="AT74" s="1">
        <v>99.6</v>
      </c>
      <c r="AU74" s="1">
        <v>100.11</v>
      </c>
      <c r="AV74" s="66">
        <v>2</v>
      </c>
      <c r="AW74" s="59"/>
      <c r="AX74" s="3">
        <v>2</v>
      </c>
      <c r="AY74" s="1">
        <v>2</v>
      </c>
      <c r="AZ74" s="1">
        <v>1</v>
      </c>
      <c r="BA74" s="1">
        <v>3</v>
      </c>
      <c r="BB74" s="5">
        <v>1</v>
      </c>
    </row>
    <row r="75" spans="1:54">
      <c r="A75" s="3">
        <v>64</v>
      </c>
      <c r="B75" s="1">
        <v>250905</v>
      </c>
      <c r="C75" s="1" t="s">
        <v>70</v>
      </c>
      <c r="D75" s="5" t="s">
        <v>81</v>
      </c>
      <c r="E75" s="123" t="s">
        <v>95</v>
      </c>
      <c r="F75" s="1" t="s">
        <v>86</v>
      </c>
      <c r="G75" s="1">
        <v>231971</v>
      </c>
      <c r="H75" s="5" t="s">
        <v>145</v>
      </c>
      <c r="I75" s="9">
        <v>7.6</v>
      </c>
      <c r="J75" s="9">
        <v>10.97</v>
      </c>
      <c r="K75" s="9">
        <v>5.58</v>
      </c>
      <c r="L75" s="9">
        <v>-0.52</v>
      </c>
      <c r="M75" s="9">
        <v>-1.78</v>
      </c>
      <c r="N75" s="9">
        <v>-2.41</v>
      </c>
      <c r="O75" s="9">
        <v>13.24</v>
      </c>
      <c r="P75" s="9">
        <v>0.18</v>
      </c>
      <c r="Q75" s="9">
        <v>2.66</v>
      </c>
      <c r="R75" s="9">
        <v>12.81</v>
      </c>
      <c r="S75" s="9">
        <v>-0.27</v>
      </c>
      <c r="T75" s="9">
        <v>-0.25</v>
      </c>
      <c r="U75" s="9">
        <v>-0.32</v>
      </c>
      <c r="V75" s="9">
        <v>2.2400000000000002</v>
      </c>
      <c r="W75" s="9">
        <v>2.36</v>
      </c>
      <c r="X75" s="9">
        <v>-1.92</v>
      </c>
      <c r="Y75" s="9">
        <v>1.04</v>
      </c>
      <c r="Z75" s="9">
        <v>0.51</v>
      </c>
      <c r="AA75" s="9">
        <v>-8.2100000000000009</v>
      </c>
      <c r="AB75" s="9">
        <v>-0.35</v>
      </c>
      <c r="AC75" s="9">
        <v>-0.48</v>
      </c>
      <c r="AD75" s="9">
        <v>-0.92</v>
      </c>
      <c r="AE75" s="9">
        <v>0.06</v>
      </c>
      <c r="AF75" s="9">
        <v>0.16</v>
      </c>
      <c r="AG75" s="9">
        <v>0.09</v>
      </c>
      <c r="AH75" s="9">
        <v>0.32</v>
      </c>
      <c r="AI75" s="9">
        <v>168.94</v>
      </c>
      <c r="AJ75" s="9">
        <v>149.53</v>
      </c>
      <c r="AK75" s="9">
        <v>144.1</v>
      </c>
      <c r="AL75" s="9">
        <v>204.22</v>
      </c>
      <c r="AM75" s="1" t="s">
        <v>75</v>
      </c>
      <c r="AN75" s="3">
        <v>1</v>
      </c>
      <c r="AO75" s="1">
        <v>1</v>
      </c>
      <c r="AP75" s="135" t="s">
        <v>76</v>
      </c>
      <c r="AQ75" s="1">
        <v>15.5</v>
      </c>
      <c r="AR75" s="1">
        <v>18.3</v>
      </c>
      <c r="AS75" s="1">
        <v>2.8</v>
      </c>
      <c r="AT75" s="1">
        <v>99.8</v>
      </c>
      <c r="AU75" s="1">
        <v>120.78</v>
      </c>
      <c r="AV75" s="66">
        <v>1</v>
      </c>
      <c r="AW75" s="59"/>
      <c r="AX75" s="3">
        <v>2</v>
      </c>
      <c r="AY75" s="1">
        <v>2</v>
      </c>
      <c r="AZ75" s="1">
        <v>1</v>
      </c>
      <c r="BA75" s="1">
        <v>2</v>
      </c>
      <c r="BB75" s="5">
        <v>2</v>
      </c>
    </row>
    <row r="76" spans="1:54">
      <c r="A76" s="3">
        <v>65</v>
      </c>
      <c r="B76" s="1">
        <v>250882</v>
      </c>
      <c r="C76" s="1" t="s">
        <v>70</v>
      </c>
      <c r="D76" s="5" t="s">
        <v>81</v>
      </c>
      <c r="E76" s="123" t="s">
        <v>146</v>
      </c>
      <c r="F76" s="1" t="s">
        <v>77</v>
      </c>
      <c r="G76" s="1">
        <v>231773</v>
      </c>
      <c r="H76" s="5" t="s">
        <v>147</v>
      </c>
      <c r="I76" s="9">
        <v>5.1100000000000003</v>
      </c>
      <c r="J76" s="9">
        <v>7.88</v>
      </c>
      <c r="K76" s="9">
        <v>7.58</v>
      </c>
      <c r="L76" s="9">
        <v>0.16</v>
      </c>
      <c r="M76" s="9">
        <v>-1.1599999999999999</v>
      </c>
      <c r="N76" s="9">
        <v>-2.25</v>
      </c>
      <c r="O76" s="9">
        <v>26.1</v>
      </c>
      <c r="P76" s="9">
        <v>16.690000000000001</v>
      </c>
      <c r="Q76" s="9">
        <v>8.5299999999999994</v>
      </c>
      <c r="R76" s="9">
        <v>16.25</v>
      </c>
      <c r="S76" s="9">
        <v>-0.32</v>
      </c>
      <c r="T76" s="9">
        <v>-0.47</v>
      </c>
      <c r="U76" s="9">
        <v>-0.54</v>
      </c>
      <c r="V76" s="9">
        <v>1.1100000000000001</v>
      </c>
      <c r="W76" s="9">
        <v>0.82</v>
      </c>
      <c r="X76" s="9">
        <v>0.55000000000000004</v>
      </c>
      <c r="Y76" s="9">
        <v>-0.46</v>
      </c>
      <c r="Z76" s="9">
        <v>0.26</v>
      </c>
      <c r="AA76" s="9">
        <v>-0.39</v>
      </c>
      <c r="AB76" s="9">
        <v>-0.04</v>
      </c>
      <c r="AC76" s="9">
        <v>-0.69</v>
      </c>
      <c r="AD76" s="9">
        <v>-0.28000000000000003</v>
      </c>
      <c r="AE76" s="9">
        <v>0.03</v>
      </c>
      <c r="AF76" s="9">
        <v>0.18</v>
      </c>
      <c r="AG76" s="9">
        <v>7.0000000000000007E-2</v>
      </c>
      <c r="AH76" s="9">
        <v>0.27</v>
      </c>
      <c r="AI76" s="9">
        <v>197.7</v>
      </c>
      <c r="AJ76" s="9">
        <v>155.94999999999999</v>
      </c>
      <c r="AK76" s="9">
        <v>139.21</v>
      </c>
      <c r="AL76" s="9">
        <v>211.07</v>
      </c>
      <c r="AM76" s="1" t="s">
        <v>80</v>
      </c>
      <c r="AN76" s="3">
        <v>1</v>
      </c>
      <c r="AO76" s="1">
        <v>1</v>
      </c>
      <c r="AP76" s="135" t="s">
        <v>76</v>
      </c>
      <c r="AQ76" s="1">
        <v>16.600000000000001</v>
      </c>
      <c r="AR76" s="1">
        <v>20.6</v>
      </c>
      <c r="AS76" s="1">
        <v>3.4</v>
      </c>
      <c r="AT76" s="1">
        <v>99.6</v>
      </c>
      <c r="AU76" s="1">
        <v>85.77</v>
      </c>
      <c r="AV76" s="66">
        <v>4</v>
      </c>
      <c r="AW76" s="59"/>
      <c r="AX76" s="3">
        <v>3</v>
      </c>
      <c r="AY76" s="1">
        <v>3</v>
      </c>
      <c r="AZ76" s="1">
        <v>3</v>
      </c>
      <c r="BA76" s="1">
        <v>3</v>
      </c>
      <c r="BB76" s="5">
        <v>1</v>
      </c>
    </row>
    <row r="77" spans="1:54">
      <c r="A77" s="3">
        <v>66</v>
      </c>
      <c r="B77" s="1">
        <v>250699</v>
      </c>
      <c r="C77" s="1" t="s">
        <v>70</v>
      </c>
      <c r="D77" s="5" t="s">
        <v>87</v>
      </c>
      <c r="E77" s="123" t="s">
        <v>128</v>
      </c>
      <c r="F77" s="1" t="s">
        <v>129</v>
      </c>
      <c r="G77" s="1">
        <v>220441</v>
      </c>
      <c r="H77" s="5" t="s">
        <v>111</v>
      </c>
      <c r="I77" s="9">
        <v>8.5</v>
      </c>
      <c r="J77" s="9">
        <v>10.47</v>
      </c>
      <c r="K77" s="9">
        <v>8.01</v>
      </c>
      <c r="L77" s="9">
        <v>0.37</v>
      </c>
      <c r="M77" s="9">
        <v>-2.35</v>
      </c>
      <c r="N77" s="9">
        <v>-2.82</v>
      </c>
      <c r="O77" s="9">
        <v>10.51</v>
      </c>
      <c r="P77" s="9">
        <v>2.96</v>
      </c>
      <c r="Q77" s="9">
        <v>3.46</v>
      </c>
      <c r="R77" s="9">
        <v>7.2</v>
      </c>
      <c r="S77" s="9">
        <v>-0.55000000000000004</v>
      </c>
      <c r="T77" s="9">
        <v>-0.7</v>
      </c>
      <c r="U77" s="9">
        <v>-0.54</v>
      </c>
      <c r="V77" s="9">
        <v>2</v>
      </c>
      <c r="W77" s="9">
        <v>0.75</v>
      </c>
      <c r="X77" s="9">
        <v>0.31</v>
      </c>
      <c r="Y77" s="9">
        <v>0.13</v>
      </c>
      <c r="Z77" s="9">
        <v>0.36</v>
      </c>
      <c r="AA77" s="9">
        <v>-19.86</v>
      </c>
      <c r="AB77" s="9">
        <v>0.02</v>
      </c>
      <c r="AC77" s="9">
        <v>-0.72</v>
      </c>
      <c r="AD77" s="9">
        <v>-0.93</v>
      </c>
      <c r="AE77" s="9">
        <v>0.09</v>
      </c>
      <c r="AF77" s="9">
        <v>0.27</v>
      </c>
      <c r="AG77" s="9">
        <v>0.03</v>
      </c>
      <c r="AH77" s="9">
        <v>0.34</v>
      </c>
      <c r="AI77" s="9">
        <v>182.78</v>
      </c>
      <c r="AJ77" s="9">
        <v>159</v>
      </c>
      <c r="AK77" s="9">
        <v>144.16999999999999</v>
      </c>
      <c r="AL77" s="9">
        <v>219.34</v>
      </c>
      <c r="AM77" s="1" t="s">
        <v>80</v>
      </c>
      <c r="AN77" s="3">
        <v>1</v>
      </c>
      <c r="AO77" s="1">
        <v>1</v>
      </c>
      <c r="AP77" s="135" t="s">
        <v>76</v>
      </c>
      <c r="AQ77" s="1">
        <v>15.4</v>
      </c>
      <c r="AR77" s="1">
        <v>17</v>
      </c>
      <c r="AS77" s="1">
        <v>2.6</v>
      </c>
      <c r="AT77" s="1">
        <v>99.8</v>
      </c>
      <c r="AU77" s="1">
        <v>110.29</v>
      </c>
      <c r="AV77" s="66">
        <v>3</v>
      </c>
      <c r="AW77" s="59"/>
      <c r="AX77" s="3">
        <v>1</v>
      </c>
      <c r="AY77" s="1">
        <v>2</v>
      </c>
      <c r="AZ77" s="1">
        <v>3</v>
      </c>
      <c r="BA77" s="1">
        <v>3</v>
      </c>
      <c r="BB77" s="5">
        <v>1</v>
      </c>
    </row>
    <row r="78" spans="1:54">
      <c r="A78" s="3">
        <v>67</v>
      </c>
      <c r="B78" s="1">
        <v>250118</v>
      </c>
      <c r="C78" s="1" t="s">
        <v>70</v>
      </c>
      <c r="D78" s="5" t="s">
        <v>81</v>
      </c>
      <c r="E78" s="123" t="s">
        <v>148</v>
      </c>
      <c r="F78" s="1" t="s">
        <v>98</v>
      </c>
      <c r="G78" s="1">
        <v>210204</v>
      </c>
      <c r="H78" s="5" t="s">
        <v>84</v>
      </c>
      <c r="I78" s="9">
        <v>8.99</v>
      </c>
      <c r="J78" s="9">
        <v>10.91</v>
      </c>
      <c r="K78" s="9">
        <v>8.15</v>
      </c>
      <c r="L78" s="9">
        <v>-1.18</v>
      </c>
      <c r="M78" s="9">
        <v>-1.1200000000000001</v>
      </c>
      <c r="N78" s="9">
        <v>-1.85</v>
      </c>
      <c r="O78" s="9">
        <v>27.13</v>
      </c>
      <c r="P78" s="9">
        <v>18.989999999999998</v>
      </c>
      <c r="Q78" s="9">
        <v>2.64</v>
      </c>
      <c r="R78" s="9">
        <v>14.78</v>
      </c>
      <c r="S78" s="9">
        <v>-0.2</v>
      </c>
      <c r="T78" s="9">
        <v>-0.44</v>
      </c>
      <c r="U78" s="9">
        <v>-0.68</v>
      </c>
      <c r="V78" s="9">
        <v>1.33</v>
      </c>
      <c r="W78" s="9">
        <v>7.0000000000000007E-2</v>
      </c>
      <c r="X78" s="9">
        <v>2.17</v>
      </c>
      <c r="Y78" s="9">
        <v>-0.9</v>
      </c>
      <c r="Z78" s="9">
        <v>0.08</v>
      </c>
      <c r="AA78" s="9">
        <v>-39.08</v>
      </c>
      <c r="AB78" s="9">
        <v>-0.32</v>
      </c>
      <c r="AC78" s="9">
        <v>-0.84</v>
      </c>
      <c r="AD78" s="9">
        <v>-0.55000000000000004</v>
      </c>
      <c r="AE78" s="9">
        <v>0.04</v>
      </c>
      <c r="AF78" s="9">
        <v>0.13</v>
      </c>
      <c r="AG78" s="9">
        <v>0.05</v>
      </c>
      <c r="AH78" s="9">
        <v>0.22</v>
      </c>
      <c r="AI78" s="9">
        <v>186.86</v>
      </c>
      <c r="AJ78" s="9">
        <v>164.6</v>
      </c>
      <c r="AK78" s="9">
        <v>141.35</v>
      </c>
      <c r="AL78" s="9">
        <v>213.34</v>
      </c>
      <c r="AM78" s="1" t="s">
        <v>75</v>
      </c>
      <c r="AN78" s="3">
        <v>2</v>
      </c>
      <c r="AO78" s="1">
        <v>2</v>
      </c>
      <c r="AP78" s="135" t="s">
        <v>76</v>
      </c>
      <c r="AQ78" s="1">
        <v>17</v>
      </c>
      <c r="AR78" s="1">
        <v>17.2</v>
      </c>
      <c r="AS78" s="1">
        <v>2.9</v>
      </c>
      <c r="AT78" s="1">
        <v>99.3</v>
      </c>
      <c r="AU78" s="1">
        <v>96.11</v>
      </c>
      <c r="AV78" s="66">
        <v>3</v>
      </c>
      <c r="AW78" s="59"/>
      <c r="AX78" s="3">
        <v>2</v>
      </c>
      <c r="AY78" s="1">
        <v>2</v>
      </c>
      <c r="AZ78" s="1">
        <v>1</v>
      </c>
      <c r="BA78" s="1">
        <v>3</v>
      </c>
      <c r="BB78" s="5">
        <v>2</v>
      </c>
    </row>
    <row r="79" spans="1:54">
      <c r="A79" s="3">
        <v>68</v>
      </c>
      <c r="B79" s="1">
        <v>250318</v>
      </c>
      <c r="C79" s="1" t="s">
        <v>70</v>
      </c>
      <c r="D79" s="5" t="s">
        <v>87</v>
      </c>
      <c r="E79" s="123" t="s">
        <v>102</v>
      </c>
      <c r="F79" s="1" t="s">
        <v>103</v>
      </c>
      <c r="G79" s="1">
        <v>220180</v>
      </c>
      <c r="H79" s="5" t="s">
        <v>100</v>
      </c>
      <c r="I79" s="9">
        <v>13.52</v>
      </c>
      <c r="J79" s="9">
        <v>14.79</v>
      </c>
      <c r="K79" s="9">
        <v>12.95</v>
      </c>
      <c r="L79" s="9">
        <v>0.21</v>
      </c>
      <c r="M79" s="9">
        <v>-1.7</v>
      </c>
      <c r="N79" s="9">
        <v>-2.2200000000000002</v>
      </c>
      <c r="O79" s="9">
        <v>10.66</v>
      </c>
      <c r="P79" s="9">
        <v>5.39</v>
      </c>
      <c r="Q79" s="9">
        <v>2.0499999999999998</v>
      </c>
      <c r="R79" s="9">
        <v>6.23</v>
      </c>
      <c r="S79" s="9">
        <v>-0.31</v>
      </c>
      <c r="T79" s="9">
        <v>-0.28999999999999998</v>
      </c>
      <c r="U79" s="9">
        <v>-0.87</v>
      </c>
      <c r="V79" s="9">
        <v>2.58</v>
      </c>
      <c r="W79" s="9">
        <v>1.01</v>
      </c>
      <c r="X79" s="9">
        <v>2.78</v>
      </c>
      <c r="Y79" s="9">
        <v>-0.48</v>
      </c>
      <c r="Z79" s="9">
        <v>0.38</v>
      </c>
      <c r="AA79" s="9">
        <v>-31.52</v>
      </c>
      <c r="AB79" s="9">
        <v>-0.68</v>
      </c>
      <c r="AC79" s="9">
        <v>-0.66</v>
      </c>
      <c r="AD79" s="9">
        <v>-0.53</v>
      </c>
      <c r="AE79" s="9">
        <v>0.05</v>
      </c>
      <c r="AF79" s="9">
        <v>0.23</v>
      </c>
      <c r="AG79" s="9">
        <v>0.08</v>
      </c>
      <c r="AH79" s="9">
        <v>0.35</v>
      </c>
      <c r="AI79" s="9">
        <v>171.53</v>
      </c>
      <c r="AJ79" s="9">
        <v>161.59</v>
      </c>
      <c r="AK79" s="9">
        <v>147.83000000000001</v>
      </c>
      <c r="AL79" s="9">
        <v>227.42</v>
      </c>
      <c r="AM79" s="1" t="s">
        <v>75</v>
      </c>
      <c r="AN79" s="3">
        <v>2</v>
      </c>
      <c r="AO79" s="1">
        <v>2</v>
      </c>
      <c r="AP79" s="135" t="s">
        <v>76</v>
      </c>
      <c r="AQ79" s="1">
        <v>16.399999999999999</v>
      </c>
      <c r="AR79" s="1">
        <v>18.100000000000001</v>
      </c>
      <c r="AS79" s="1">
        <v>3</v>
      </c>
      <c r="AT79" s="1">
        <v>99.6</v>
      </c>
      <c r="AU79" s="1">
        <v>111.16</v>
      </c>
      <c r="AV79" s="66">
        <v>2</v>
      </c>
      <c r="AW79" s="59"/>
      <c r="AX79" s="3">
        <v>3</v>
      </c>
      <c r="AY79" s="1">
        <v>2</v>
      </c>
      <c r="AZ79" s="1">
        <v>2</v>
      </c>
      <c r="BA79" s="1">
        <v>3</v>
      </c>
      <c r="BB79" s="5">
        <v>1</v>
      </c>
    </row>
    <row r="80" spans="1:54">
      <c r="A80" s="3">
        <v>69</v>
      </c>
      <c r="B80" s="1">
        <v>250074</v>
      </c>
      <c r="C80" s="1" t="s">
        <v>70</v>
      </c>
      <c r="D80" s="5" t="s">
        <v>87</v>
      </c>
      <c r="E80" s="3" t="s">
        <v>88</v>
      </c>
      <c r="F80" s="93" t="s">
        <v>89</v>
      </c>
      <c r="G80" s="1">
        <v>220735</v>
      </c>
      <c r="H80" s="5" t="s">
        <v>73</v>
      </c>
      <c r="I80" s="9">
        <v>4.9800000000000004</v>
      </c>
      <c r="J80" s="9">
        <v>7.09</v>
      </c>
      <c r="K80" s="9">
        <v>5.48</v>
      </c>
      <c r="L80" s="9">
        <v>-0.69</v>
      </c>
      <c r="M80" s="9">
        <v>-2.0299999999999998</v>
      </c>
      <c r="N80" s="9">
        <v>-2.75</v>
      </c>
      <c r="O80" s="9">
        <v>14.41</v>
      </c>
      <c r="P80" s="9">
        <v>7.04</v>
      </c>
      <c r="Q80" s="9">
        <v>2.2000000000000002</v>
      </c>
      <c r="R80" s="9">
        <v>11.75</v>
      </c>
      <c r="S80" s="9">
        <v>-0.32</v>
      </c>
      <c r="T80" s="9">
        <v>-0.51</v>
      </c>
      <c r="U80" s="9">
        <v>-0.74</v>
      </c>
      <c r="V80" s="9">
        <v>3.6</v>
      </c>
      <c r="W80" s="9">
        <v>2.42</v>
      </c>
      <c r="X80" s="9">
        <v>-2.38</v>
      </c>
      <c r="Y80" s="9">
        <v>0.16</v>
      </c>
      <c r="Z80" s="9">
        <v>0.42</v>
      </c>
      <c r="AA80" s="9">
        <v>-21.75</v>
      </c>
      <c r="AB80" s="9">
        <v>0.37</v>
      </c>
      <c r="AC80" s="9">
        <v>-0.35</v>
      </c>
      <c r="AD80" s="9">
        <v>-0.5</v>
      </c>
      <c r="AE80" s="9">
        <v>0.08</v>
      </c>
      <c r="AF80" s="9">
        <v>0.15</v>
      </c>
      <c r="AG80" s="9">
        <v>0.08</v>
      </c>
      <c r="AH80" s="9">
        <v>0.31</v>
      </c>
      <c r="AI80" s="9">
        <v>180.23</v>
      </c>
      <c r="AJ80" s="9">
        <v>149.26</v>
      </c>
      <c r="AK80" s="9">
        <v>138.26</v>
      </c>
      <c r="AL80" s="9">
        <v>220.36</v>
      </c>
      <c r="AM80" s="1" t="s">
        <v>75</v>
      </c>
      <c r="AN80" s="3">
        <v>2</v>
      </c>
      <c r="AO80" s="1">
        <v>2</v>
      </c>
      <c r="AP80" s="5" t="s">
        <v>91</v>
      </c>
      <c r="AQ80" s="1">
        <v>15</v>
      </c>
      <c r="AR80" s="1">
        <v>17.7</v>
      </c>
      <c r="AS80" s="1">
        <v>2.6</v>
      </c>
      <c r="AT80" s="1">
        <v>100</v>
      </c>
      <c r="AU80" s="1">
        <v>125.49</v>
      </c>
      <c r="AV80" s="66">
        <v>2</v>
      </c>
      <c r="AW80" s="59"/>
      <c r="AX80" s="3">
        <v>1</v>
      </c>
      <c r="AY80" s="1">
        <v>3</v>
      </c>
      <c r="AZ80" s="1">
        <v>3</v>
      </c>
      <c r="BA80" s="1">
        <v>3</v>
      </c>
      <c r="BB80" s="5">
        <v>2</v>
      </c>
    </row>
    <row r="81" spans="1:54">
      <c r="A81" s="3">
        <v>70</v>
      </c>
      <c r="B81" s="1">
        <v>250843</v>
      </c>
      <c r="C81" s="1" t="s">
        <v>70</v>
      </c>
      <c r="D81" s="5" t="s">
        <v>81</v>
      </c>
      <c r="E81" s="123" t="s">
        <v>114</v>
      </c>
      <c r="F81" s="1" t="s">
        <v>98</v>
      </c>
      <c r="G81" s="1">
        <v>231458</v>
      </c>
      <c r="H81" s="5" t="s">
        <v>149</v>
      </c>
      <c r="I81" s="9">
        <v>6.61</v>
      </c>
      <c r="J81" s="9">
        <v>9.2799999999999994</v>
      </c>
      <c r="K81" s="9">
        <v>5.86</v>
      </c>
      <c r="L81" s="9">
        <v>0.81</v>
      </c>
      <c r="M81" s="9">
        <v>-0.36</v>
      </c>
      <c r="N81" s="9">
        <v>-2.19</v>
      </c>
      <c r="O81" s="9">
        <v>33.21</v>
      </c>
      <c r="P81" s="9">
        <v>18.739999999999998</v>
      </c>
      <c r="Q81" s="9">
        <v>2.7</v>
      </c>
      <c r="R81" s="9">
        <v>14.37</v>
      </c>
      <c r="S81" s="9">
        <v>-0.28999999999999998</v>
      </c>
      <c r="T81" s="9">
        <v>-0.77</v>
      </c>
      <c r="U81" s="9">
        <v>-0.55000000000000004</v>
      </c>
      <c r="V81" s="9">
        <v>1.24</v>
      </c>
      <c r="W81" s="9">
        <v>0.66</v>
      </c>
      <c r="X81" s="9">
        <v>-2.25</v>
      </c>
      <c r="Y81" s="9">
        <v>0.37</v>
      </c>
      <c r="Z81" s="9">
        <v>0.28000000000000003</v>
      </c>
      <c r="AA81" s="9">
        <v>-21.11</v>
      </c>
      <c r="AB81" s="9">
        <v>-0.28000000000000003</v>
      </c>
      <c r="AC81" s="9">
        <v>7.0000000000000007E-2</v>
      </c>
      <c r="AD81" s="9">
        <v>-0.18</v>
      </c>
      <c r="AE81" s="9">
        <v>0.05</v>
      </c>
      <c r="AF81" s="9">
        <v>0.02</v>
      </c>
      <c r="AG81" s="9">
        <v>7.0000000000000007E-2</v>
      </c>
      <c r="AH81" s="9">
        <v>0.17</v>
      </c>
      <c r="AI81" s="9">
        <v>175.3</v>
      </c>
      <c r="AJ81" s="9">
        <v>150.61000000000001</v>
      </c>
      <c r="AK81" s="9">
        <v>136.18</v>
      </c>
      <c r="AL81" s="9">
        <v>197.08</v>
      </c>
      <c r="AM81" s="1" t="s">
        <v>80</v>
      </c>
      <c r="AN81" s="3">
        <v>1</v>
      </c>
      <c r="AO81" s="1">
        <v>1</v>
      </c>
      <c r="AP81" s="135" t="s">
        <v>76</v>
      </c>
      <c r="AQ81" s="1">
        <v>18.399999999999999</v>
      </c>
      <c r="AR81" s="1">
        <v>19.3</v>
      </c>
      <c r="AS81" s="1">
        <v>3.6</v>
      </c>
      <c r="AT81" s="1">
        <v>99.3</v>
      </c>
      <c r="AU81" s="1">
        <v>100.2</v>
      </c>
      <c r="AV81" s="66">
        <v>1</v>
      </c>
      <c r="AW81" s="59"/>
      <c r="AX81" s="3">
        <v>2</v>
      </c>
      <c r="AY81" s="1">
        <v>2</v>
      </c>
      <c r="AZ81" s="1">
        <v>2</v>
      </c>
      <c r="BA81" s="1">
        <v>3</v>
      </c>
      <c r="BB81" s="5">
        <v>1</v>
      </c>
    </row>
    <row r="82" spans="1:54">
      <c r="A82" s="3">
        <v>71</v>
      </c>
      <c r="B82" s="1">
        <v>250627</v>
      </c>
      <c r="C82" s="1" t="s">
        <v>70</v>
      </c>
      <c r="D82" s="5" t="s">
        <v>81</v>
      </c>
      <c r="E82" s="123" t="s">
        <v>72</v>
      </c>
      <c r="F82" s="1" t="s">
        <v>73</v>
      </c>
      <c r="G82" s="1">
        <v>180133</v>
      </c>
      <c r="H82" s="5" t="s">
        <v>150</v>
      </c>
      <c r="I82" s="9">
        <v>6.65</v>
      </c>
      <c r="J82" s="9">
        <v>10.85</v>
      </c>
      <c r="K82" s="9">
        <v>8.73</v>
      </c>
      <c r="L82" s="9">
        <v>-1.37</v>
      </c>
      <c r="M82" s="9">
        <v>-3.11</v>
      </c>
      <c r="N82" s="9">
        <v>-1.05</v>
      </c>
      <c r="O82" s="9">
        <v>8.15</v>
      </c>
      <c r="P82" s="9">
        <v>8.42</v>
      </c>
      <c r="Q82" s="9">
        <v>-7.52</v>
      </c>
      <c r="R82" s="9">
        <v>6.46</v>
      </c>
      <c r="S82" s="9">
        <v>-0.13</v>
      </c>
      <c r="T82" s="9">
        <v>-0.48</v>
      </c>
      <c r="U82" s="9">
        <v>-0.72</v>
      </c>
      <c r="V82" s="9">
        <v>1.1000000000000001</v>
      </c>
      <c r="W82" s="9">
        <v>0.43</v>
      </c>
      <c r="X82" s="9">
        <v>-0.18</v>
      </c>
      <c r="Y82" s="9">
        <v>7.0000000000000007E-2</v>
      </c>
      <c r="Z82" s="9">
        <v>0.21</v>
      </c>
      <c r="AA82" s="9">
        <v>-14.16</v>
      </c>
      <c r="AB82" s="9">
        <v>0.2</v>
      </c>
      <c r="AC82" s="9">
        <v>-0.18</v>
      </c>
      <c r="AD82" s="9">
        <v>-0.48</v>
      </c>
      <c r="AE82" s="9">
        <v>0.01</v>
      </c>
      <c r="AF82" s="9">
        <v>0.11</v>
      </c>
      <c r="AG82" s="9">
        <v>0.05</v>
      </c>
      <c r="AH82" s="9">
        <v>0.17</v>
      </c>
      <c r="AI82" s="9">
        <v>167</v>
      </c>
      <c r="AJ82" s="9">
        <v>143.57</v>
      </c>
      <c r="AK82" s="9">
        <v>132.47999999999999</v>
      </c>
      <c r="AL82" s="9">
        <v>195.13</v>
      </c>
      <c r="AM82" s="1" t="s">
        <v>80</v>
      </c>
      <c r="AN82" s="3">
        <v>1</v>
      </c>
      <c r="AO82" s="1">
        <v>1</v>
      </c>
      <c r="AP82" s="135" t="s">
        <v>76</v>
      </c>
      <c r="AQ82" s="1">
        <v>14.7</v>
      </c>
      <c r="AR82" s="1">
        <v>17.600000000000001</v>
      </c>
      <c r="AS82" s="1">
        <v>2.6</v>
      </c>
      <c r="AT82" s="1">
        <v>99.9</v>
      </c>
      <c r="AU82" s="1">
        <v>125.98</v>
      </c>
      <c r="AV82" s="66">
        <v>2</v>
      </c>
      <c r="AW82" s="59"/>
      <c r="AX82" s="3">
        <v>1</v>
      </c>
      <c r="AY82" s="1">
        <v>1</v>
      </c>
      <c r="AZ82" s="1">
        <v>1</v>
      </c>
      <c r="BA82" s="1">
        <v>3</v>
      </c>
      <c r="BB82" s="5">
        <v>2</v>
      </c>
    </row>
    <row r="83" spans="1:54">
      <c r="A83" s="3">
        <v>72</v>
      </c>
      <c r="B83" s="1">
        <v>250600</v>
      </c>
      <c r="C83" s="1" t="s">
        <v>70</v>
      </c>
      <c r="D83" s="5" t="s">
        <v>81</v>
      </c>
      <c r="E83" s="123" t="s">
        <v>128</v>
      </c>
      <c r="F83" s="1" t="s">
        <v>129</v>
      </c>
      <c r="G83" s="1">
        <v>231401</v>
      </c>
      <c r="H83" s="5" t="s">
        <v>151</v>
      </c>
      <c r="I83" s="9">
        <v>5.24</v>
      </c>
      <c r="J83" s="9">
        <v>7.99</v>
      </c>
      <c r="K83" s="9">
        <v>5.26</v>
      </c>
      <c r="L83" s="9">
        <v>-0.35</v>
      </c>
      <c r="M83" s="9">
        <v>-0.73</v>
      </c>
      <c r="N83" s="9">
        <v>-1.35</v>
      </c>
      <c r="O83" s="9">
        <v>32.83</v>
      </c>
      <c r="P83" s="9">
        <v>24.13</v>
      </c>
      <c r="Q83" s="9">
        <v>2.4</v>
      </c>
      <c r="R83" s="9">
        <v>17.489999999999998</v>
      </c>
      <c r="S83" s="9">
        <v>-0.53</v>
      </c>
      <c r="T83" s="9">
        <v>-0.52</v>
      </c>
      <c r="U83" s="9">
        <v>-0.2</v>
      </c>
      <c r="V83" s="9">
        <v>1.9</v>
      </c>
      <c r="W83" s="9">
        <v>0.38</v>
      </c>
      <c r="X83" s="9">
        <v>-0.02</v>
      </c>
      <c r="Y83" s="9">
        <v>-0.24</v>
      </c>
      <c r="Z83" s="9">
        <v>0.28000000000000003</v>
      </c>
      <c r="AA83" s="9">
        <v>19.2</v>
      </c>
      <c r="AB83" s="9">
        <v>0.38</v>
      </c>
      <c r="AC83" s="9">
        <v>0.02</v>
      </c>
      <c r="AD83" s="9">
        <v>0</v>
      </c>
      <c r="AE83" s="9">
        <v>0.08</v>
      </c>
      <c r="AF83" s="9">
        <v>0.19</v>
      </c>
      <c r="AG83" s="9">
        <v>-0.01</v>
      </c>
      <c r="AH83" s="9">
        <v>0.22</v>
      </c>
      <c r="AI83" s="9">
        <v>181.2</v>
      </c>
      <c r="AJ83" s="9">
        <v>144.83000000000001</v>
      </c>
      <c r="AK83" s="9">
        <v>131.13999999999999</v>
      </c>
      <c r="AL83" s="9">
        <v>213.08</v>
      </c>
      <c r="AM83" s="1" t="s">
        <v>75</v>
      </c>
      <c r="AN83" s="3">
        <v>1</v>
      </c>
      <c r="AO83" s="1">
        <v>1</v>
      </c>
      <c r="AP83" s="135" t="s">
        <v>76</v>
      </c>
      <c r="AQ83" s="1">
        <v>18</v>
      </c>
      <c r="AR83" s="1">
        <v>18.3</v>
      </c>
      <c r="AS83" s="1">
        <v>3.3</v>
      </c>
      <c r="AT83" s="1">
        <v>99.7</v>
      </c>
      <c r="AU83" s="1">
        <v>96.05</v>
      </c>
      <c r="AV83" s="66">
        <v>2</v>
      </c>
      <c r="AW83" s="59"/>
      <c r="AX83" s="3">
        <v>2</v>
      </c>
      <c r="AY83" s="1">
        <v>2</v>
      </c>
      <c r="AZ83" s="1">
        <v>1</v>
      </c>
      <c r="BA83" s="1">
        <v>2</v>
      </c>
      <c r="BB83" s="5">
        <v>1</v>
      </c>
    </row>
    <row r="84" spans="1:54">
      <c r="A84" s="3">
        <v>73</v>
      </c>
      <c r="B84" s="1">
        <v>250612</v>
      </c>
      <c r="C84" s="1" t="s">
        <v>70</v>
      </c>
      <c r="D84" s="5" t="s">
        <v>81</v>
      </c>
      <c r="E84" s="123" t="s">
        <v>108</v>
      </c>
      <c r="F84" s="1" t="s">
        <v>83</v>
      </c>
      <c r="G84" s="1">
        <v>220314</v>
      </c>
      <c r="H84" s="5" t="s">
        <v>142</v>
      </c>
      <c r="I84" s="9">
        <v>10.6</v>
      </c>
      <c r="J84" s="9">
        <v>12.78</v>
      </c>
      <c r="K84" s="9">
        <v>8.8699999999999992</v>
      </c>
      <c r="L84" s="9">
        <v>2.2000000000000002</v>
      </c>
      <c r="M84" s="9">
        <v>-1.43</v>
      </c>
      <c r="N84" s="9">
        <v>-2.63</v>
      </c>
      <c r="O84" s="9">
        <v>14.16</v>
      </c>
      <c r="P84" s="9">
        <v>4.5199999999999996</v>
      </c>
      <c r="Q84" s="9">
        <v>4.05</v>
      </c>
      <c r="R84" s="9">
        <v>13.14</v>
      </c>
      <c r="S84" s="9">
        <v>-0.56000000000000005</v>
      </c>
      <c r="T84" s="9">
        <v>-0.67</v>
      </c>
      <c r="U84" s="9">
        <v>-0.44</v>
      </c>
      <c r="V84" s="9">
        <v>1.07</v>
      </c>
      <c r="W84" s="9">
        <v>0.77</v>
      </c>
      <c r="X84" s="9">
        <v>1.24</v>
      </c>
      <c r="Y84" s="9">
        <v>0.54</v>
      </c>
      <c r="Z84" s="9">
        <v>0.32</v>
      </c>
      <c r="AA84" s="9">
        <v>-18.260000000000002</v>
      </c>
      <c r="AB84" s="9">
        <v>-0.18</v>
      </c>
      <c r="AC84" s="9">
        <v>-0.76</v>
      </c>
      <c r="AD84" s="9">
        <v>-0.09</v>
      </c>
      <c r="AE84" s="9">
        <v>0.04</v>
      </c>
      <c r="AF84" s="9">
        <v>0.14000000000000001</v>
      </c>
      <c r="AG84" s="9">
        <v>0.05</v>
      </c>
      <c r="AH84" s="9">
        <v>0.23</v>
      </c>
      <c r="AI84" s="9">
        <v>164.66</v>
      </c>
      <c r="AJ84" s="9">
        <v>149.18</v>
      </c>
      <c r="AK84" s="9">
        <v>144.59</v>
      </c>
      <c r="AL84" s="9">
        <v>196.51</v>
      </c>
      <c r="AM84" s="1" t="s">
        <v>80</v>
      </c>
      <c r="AN84" s="3">
        <v>1</v>
      </c>
      <c r="AO84" s="1">
        <v>1</v>
      </c>
      <c r="AP84" s="135" t="s">
        <v>76</v>
      </c>
      <c r="AQ84" s="1">
        <v>16.5</v>
      </c>
      <c r="AR84" s="1">
        <v>17.7</v>
      </c>
      <c r="AS84" s="1">
        <v>2.9</v>
      </c>
      <c r="AT84" s="1">
        <v>99.7</v>
      </c>
      <c r="AU84" s="1">
        <v>106.67</v>
      </c>
      <c r="AV84" s="66">
        <v>2</v>
      </c>
      <c r="AW84" s="59"/>
      <c r="AX84" s="3">
        <v>1</v>
      </c>
      <c r="AY84" s="1">
        <v>1</v>
      </c>
      <c r="AZ84" s="1">
        <v>3</v>
      </c>
      <c r="BA84" s="1">
        <v>3</v>
      </c>
      <c r="BB84" s="5">
        <v>1</v>
      </c>
    </row>
    <row r="85" spans="1:54">
      <c r="A85" s="3">
        <v>74</v>
      </c>
      <c r="B85" s="1">
        <v>250082</v>
      </c>
      <c r="C85" s="1" t="s">
        <v>70</v>
      </c>
      <c r="D85" s="5" t="s">
        <v>87</v>
      </c>
      <c r="E85" s="123" t="s">
        <v>121</v>
      </c>
      <c r="F85" s="1" t="s">
        <v>122</v>
      </c>
      <c r="G85" s="1">
        <v>211151</v>
      </c>
      <c r="H85" s="5" t="s">
        <v>79</v>
      </c>
      <c r="I85" s="9">
        <v>9</v>
      </c>
      <c r="J85" s="9">
        <v>10.78</v>
      </c>
      <c r="K85" s="9">
        <v>8.7799999999999994</v>
      </c>
      <c r="L85" s="9">
        <v>-0.66</v>
      </c>
      <c r="M85" s="9">
        <v>-0.44</v>
      </c>
      <c r="N85" s="9">
        <v>-1.69</v>
      </c>
      <c r="O85" s="9">
        <v>18.25</v>
      </c>
      <c r="P85" s="9">
        <v>10.32</v>
      </c>
      <c r="Q85" s="9">
        <v>3.28</v>
      </c>
      <c r="R85" s="9">
        <v>9.81</v>
      </c>
      <c r="S85" s="9">
        <v>-0.43</v>
      </c>
      <c r="T85" s="9">
        <v>-0.5</v>
      </c>
      <c r="U85" s="9">
        <v>-0.11</v>
      </c>
      <c r="V85" s="9">
        <v>3.09</v>
      </c>
      <c r="W85" s="9">
        <v>1.1200000000000001</v>
      </c>
      <c r="X85" s="9">
        <v>-0.45</v>
      </c>
      <c r="Y85" s="9">
        <v>-0.59</v>
      </c>
      <c r="Z85" s="9">
        <v>0.33</v>
      </c>
      <c r="AA85" s="9">
        <v>-29.01</v>
      </c>
      <c r="AB85" s="9">
        <v>-0.45</v>
      </c>
      <c r="AC85" s="9">
        <v>-0.36</v>
      </c>
      <c r="AD85" s="9">
        <v>-0.43</v>
      </c>
      <c r="AE85" s="9">
        <v>0.1</v>
      </c>
      <c r="AF85" s="9">
        <v>0.23</v>
      </c>
      <c r="AG85" s="9">
        <v>0.03</v>
      </c>
      <c r="AH85" s="9">
        <v>0.31</v>
      </c>
      <c r="AI85" s="9">
        <v>162.77000000000001</v>
      </c>
      <c r="AJ85" s="9">
        <v>151.66999999999999</v>
      </c>
      <c r="AK85" s="9">
        <v>134.53</v>
      </c>
      <c r="AL85" s="9">
        <v>215.2</v>
      </c>
      <c r="AM85" s="1" t="s">
        <v>80</v>
      </c>
      <c r="AN85" s="3">
        <v>2</v>
      </c>
      <c r="AO85" s="1">
        <v>1</v>
      </c>
      <c r="AP85" s="135" t="s">
        <v>76</v>
      </c>
      <c r="AQ85" s="1">
        <v>17.399999999999999</v>
      </c>
      <c r="AR85" s="1">
        <v>17.600000000000001</v>
      </c>
      <c r="AS85" s="1">
        <v>3.1</v>
      </c>
      <c r="AT85" s="1">
        <v>99.7</v>
      </c>
      <c r="AU85" s="1">
        <v>121.45</v>
      </c>
      <c r="AV85" s="66">
        <v>0</v>
      </c>
      <c r="AW85" s="59"/>
      <c r="AX85" s="3">
        <v>2</v>
      </c>
      <c r="AY85" s="1">
        <v>2</v>
      </c>
      <c r="AZ85" s="1">
        <v>2</v>
      </c>
      <c r="BA85" s="1">
        <v>3</v>
      </c>
      <c r="BB85" s="5">
        <v>1</v>
      </c>
    </row>
    <row r="86" spans="1:54">
      <c r="A86" s="3">
        <v>75</v>
      </c>
      <c r="B86" s="1">
        <v>250449</v>
      </c>
      <c r="C86" s="1" t="s">
        <v>70</v>
      </c>
      <c r="D86" s="5" t="s">
        <v>81</v>
      </c>
      <c r="E86" s="123" t="s">
        <v>97</v>
      </c>
      <c r="F86" s="1" t="s">
        <v>98</v>
      </c>
      <c r="G86" s="1">
        <v>180014</v>
      </c>
      <c r="H86" s="5" t="s">
        <v>152</v>
      </c>
      <c r="I86" s="9">
        <v>8.16</v>
      </c>
      <c r="J86" s="9">
        <v>9.92</v>
      </c>
      <c r="K86" s="9">
        <v>9.82</v>
      </c>
      <c r="L86" s="9">
        <v>-0.44</v>
      </c>
      <c r="M86" s="9">
        <v>-2.2999999999999998</v>
      </c>
      <c r="N86" s="9">
        <v>0.91</v>
      </c>
      <c r="O86" s="9">
        <v>26.07</v>
      </c>
      <c r="P86" s="9">
        <v>25.28</v>
      </c>
      <c r="Q86" s="9">
        <v>-6.5</v>
      </c>
      <c r="R86" s="9">
        <v>10.09</v>
      </c>
      <c r="S86" s="9">
        <v>-0.25</v>
      </c>
      <c r="T86" s="9">
        <v>-0.61</v>
      </c>
      <c r="U86" s="9">
        <v>-0.49</v>
      </c>
      <c r="V86" s="9">
        <v>0.19</v>
      </c>
      <c r="W86" s="9">
        <v>-0.05</v>
      </c>
      <c r="X86" s="9">
        <v>1.1599999999999999</v>
      </c>
      <c r="Y86" s="9">
        <v>0.02</v>
      </c>
      <c r="Z86" s="9">
        <v>0.14000000000000001</v>
      </c>
      <c r="AA86" s="9">
        <v>-15.71</v>
      </c>
      <c r="AB86" s="9">
        <v>0.02</v>
      </c>
      <c r="AC86" s="9">
        <v>-0.22</v>
      </c>
      <c r="AD86" s="9">
        <v>-0.16</v>
      </c>
      <c r="AE86" s="9">
        <v>0.04</v>
      </c>
      <c r="AF86" s="9">
        <v>0.11</v>
      </c>
      <c r="AG86" s="9">
        <v>0.03</v>
      </c>
      <c r="AH86" s="9">
        <v>0.16</v>
      </c>
      <c r="AI86" s="9">
        <v>182.01</v>
      </c>
      <c r="AJ86" s="9">
        <v>155.55000000000001</v>
      </c>
      <c r="AK86" s="9">
        <v>139.15</v>
      </c>
      <c r="AL86" s="9">
        <v>198.08</v>
      </c>
      <c r="AM86" s="1" t="s">
        <v>80</v>
      </c>
      <c r="AN86" s="3">
        <v>2</v>
      </c>
      <c r="AO86" s="1">
        <v>2</v>
      </c>
      <c r="AP86" s="135" t="s">
        <v>76</v>
      </c>
      <c r="AQ86" s="1">
        <v>16.8</v>
      </c>
      <c r="AR86" s="1">
        <v>20.6</v>
      </c>
      <c r="AS86" s="1">
        <v>3.5</v>
      </c>
      <c r="AT86" s="1">
        <v>99.2</v>
      </c>
      <c r="AU86" s="1">
        <v>95.03</v>
      </c>
      <c r="AV86" s="66">
        <v>3</v>
      </c>
      <c r="AW86" s="59"/>
      <c r="AX86" s="3">
        <v>1</v>
      </c>
      <c r="AY86" s="1">
        <v>2</v>
      </c>
      <c r="AZ86" s="1">
        <v>3</v>
      </c>
      <c r="BA86" s="1">
        <v>3</v>
      </c>
      <c r="BB86" s="5">
        <v>2</v>
      </c>
    </row>
    <row r="87" spans="1:54">
      <c r="A87" s="3">
        <v>76</v>
      </c>
      <c r="B87" s="1">
        <v>250992</v>
      </c>
      <c r="C87" s="1" t="s">
        <v>70</v>
      </c>
      <c r="D87" s="126" t="s">
        <v>71</v>
      </c>
      <c r="E87" s="127" t="s">
        <v>153</v>
      </c>
      <c r="F87" s="1" t="s">
        <v>154</v>
      </c>
      <c r="G87" s="2">
        <v>210472</v>
      </c>
      <c r="H87" s="5" t="s">
        <v>142</v>
      </c>
      <c r="I87" s="9">
        <v>7.83</v>
      </c>
      <c r="J87" s="9">
        <v>10.41</v>
      </c>
      <c r="K87" s="9">
        <v>7.91</v>
      </c>
      <c r="L87" s="9">
        <v>1.43</v>
      </c>
      <c r="M87" s="9">
        <v>-1.94</v>
      </c>
      <c r="N87" s="9">
        <v>-3.46</v>
      </c>
      <c r="O87" s="9">
        <v>21.29</v>
      </c>
      <c r="P87" s="9">
        <v>10.130000000000001</v>
      </c>
      <c r="Q87" s="9">
        <v>5.55</v>
      </c>
      <c r="R87" s="9">
        <v>14.11</v>
      </c>
      <c r="S87" s="9">
        <v>-0.34</v>
      </c>
      <c r="T87" s="9">
        <v>-0.62</v>
      </c>
      <c r="U87" s="9">
        <v>-0.55000000000000004</v>
      </c>
      <c r="V87" s="9">
        <v>1.74</v>
      </c>
      <c r="W87" s="9">
        <v>1.06</v>
      </c>
      <c r="X87" s="9">
        <v>1.66</v>
      </c>
      <c r="Y87" s="9">
        <v>0.18</v>
      </c>
      <c r="Z87" s="9">
        <v>0.32</v>
      </c>
      <c r="AA87" s="9">
        <v>-37.200000000000003</v>
      </c>
      <c r="AB87" s="9">
        <v>-0.34</v>
      </c>
      <c r="AC87" s="9">
        <v>0.06</v>
      </c>
      <c r="AD87" s="9">
        <v>-7.0000000000000007E-2</v>
      </c>
      <c r="AE87" s="9">
        <v>0.06</v>
      </c>
      <c r="AF87" s="9">
        <v>0.22</v>
      </c>
      <c r="AG87" s="9">
        <v>7.0000000000000007E-2</v>
      </c>
      <c r="AH87" s="9">
        <v>0.32</v>
      </c>
      <c r="AI87" s="9">
        <v>184.03</v>
      </c>
      <c r="AJ87" s="9">
        <v>157.87</v>
      </c>
      <c r="AK87" s="9">
        <v>139.38</v>
      </c>
      <c r="AL87" s="9">
        <v>224.03</v>
      </c>
      <c r="AM87" s="1" t="s">
        <v>75</v>
      </c>
      <c r="AN87" s="3">
        <v>1</v>
      </c>
      <c r="AO87" s="1">
        <v>1</v>
      </c>
      <c r="AP87" s="135" t="s">
        <v>110</v>
      </c>
      <c r="AQ87" s="1">
        <v>19</v>
      </c>
      <c r="AR87" s="1">
        <v>19.3</v>
      </c>
      <c r="AS87" s="1">
        <v>3.7</v>
      </c>
      <c r="AT87" s="1">
        <v>99.4</v>
      </c>
      <c r="AU87" s="1">
        <v>109.11</v>
      </c>
      <c r="AV87" s="66">
        <v>0</v>
      </c>
      <c r="AW87" s="59"/>
      <c r="AX87" s="3">
        <v>2</v>
      </c>
      <c r="AY87" s="1">
        <v>2</v>
      </c>
      <c r="AZ87" s="1">
        <v>1</v>
      </c>
      <c r="BA87" s="1">
        <v>3</v>
      </c>
      <c r="BB87" s="5">
        <v>1</v>
      </c>
    </row>
    <row r="88" spans="1:54">
      <c r="A88" s="3">
        <v>77</v>
      </c>
      <c r="B88" s="1">
        <v>251068</v>
      </c>
      <c r="C88" s="1" t="s">
        <v>70</v>
      </c>
      <c r="D88" s="5" t="s">
        <v>87</v>
      </c>
      <c r="E88" s="123" t="s">
        <v>77</v>
      </c>
      <c r="F88" s="1" t="s">
        <v>78</v>
      </c>
      <c r="G88" s="1">
        <v>230895</v>
      </c>
      <c r="H88" s="5" t="s">
        <v>98</v>
      </c>
      <c r="I88" s="9">
        <v>9.9</v>
      </c>
      <c r="J88" s="9">
        <v>12.72</v>
      </c>
      <c r="K88" s="9">
        <v>8.24</v>
      </c>
      <c r="L88" s="9">
        <v>0.77</v>
      </c>
      <c r="M88" s="9">
        <v>-1.1399999999999999</v>
      </c>
      <c r="N88" s="9">
        <v>-2.39</v>
      </c>
      <c r="O88" s="9">
        <v>28.32</v>
      </c>
      <c r="P88" s="9">
        <v>13.78</v>
      </c>
      <c r="Q88" s="9">
        <v>3.22</v>
      </c>
      <c r="R88" s="9">
        <v>15.29</v>
      </c>
      <c r="S88" s="9">
        <v>-0.31</v>
      </c>
      <c r="T88" s="9">
        <v>-0.88</v>
      </c>
      <c r="U88" s="9">
        <v>-0.5</v>
      </c>
      <c r="V88" s="9">
        <v>1.18</v>
      </c>
      <c r="W88" s="9">
        <v>1.07</v>
      </c>
      <c r="X88" s="9">
        <v>0.5</v>
      </c>
      <c r="Y88" s="9">
        <v>0.23</v>
      </c>
      <c r="Z88" s="9">
        <v>0.24</v>
      </c>
      <c r="AA88" s="9">
        <v>-55.29</v>
      </c>
      <c r="AB88" s="9">
        <v>-0.25</v>
      </c>
      <c r="AC88" s="9">
        <v>-0.31</v>
      </c>
      <c r="AD88" s="9">
        <v>-0.1</v>
      </c>
      <c r="AE88" s="9">
        <v>7.0000000000000007E-2</v>
      </c>
      <c r="AF88" s="9">
        <v>0.21</v>
      </c>
      <c r="AG88" s="9">
        <v>0.05</v>
      </c>
      <c r="AH88" s="9">
        <v>0.31</v>
      </c>
      <c r="AI88" s="9">
        <v>187.8</v>
      </c>
      <c r="AJ88" s="9">
        <v>165.46</v>
      </c>
      <c r="AK88" s="9">
        <v>146.47999999999999</v>
      </c>
      <c r="AL88" s="9">
        <v>220</v>
      </c>
      <c r="AM88" s="1" t="s">
        <v>80</v>
      </c>
      <c r="AN88" s="3">
        <v>1</v>
      </c>
      <c r="AO88" s="1">
        <v>1</v>
      </c>
      <c r="AP88" s="5" t="s">
        <v>110</v>
      </c>
      <c r="AQ88" s="1">
        <v>16.2</v>
      </c>
      <c r="AR88" s="1">
        <v>16</v>
      </c>
      <c r="AS88" s="1">
        <v>2.6</v>
      </c>
      <c r="AT88" s="1">
        <v>99.9</v>
      </c>
      <c r="AU88" s="1">
        <v>105.94</v>
      </c>
      <c r="AV88" s="66">
        <v>3</v>
      </c>
      <c r="AW88" s="59"/>
      <c r="AX88" s="3">
        <v>3</v>
      </c>
      <c r="AY88" s="1">
        <v>3</v>
      </c>
      <c r="AZ88" s="1">
        <v>3</v>
      </c>
      <c r="BA88" s="1">
        <v>3</v>
      </c>
      <c r="BB88" s="5">
        <v>1</v>
      </c>
    </row>
    <row r="89" spans="1:54">
      <c r="A89" s="3">
        <v>78</v>
      </c>
      <c r="B89" s="1">
        <v>251039</v>
      </c>
      <c r="C89" s="1" t="s">
        <v>70</v>
      </c>
      <c r="D89" s="5" t="s">
        <v>87</v>
      </c>
      <c r="E89" s="127" t="s">
        <v>153</v>
      </c>
      <c r="F89" s="1" t="s">
        <v>154</v>
      </c>
      <c r="G89" s="2">
        <v>210472</v>
      </c>
      <c r="H89" s="5" t="s">
        <v>142</v>
      </c>
      <c r="I89" s="9">
        <v>8.43</v>
      </c>
      <c r="J89" s="9">
        <v>11.69</v>
      </c>
      <c r="K89" s="9">
        <v>8.8800000000000008</v>
      </c>
      <c r="L89" s="9">
        <v>-0.16</v>
      </c>
      <c r="M89" s="9">
        <v>-1.9</v>
      </c>
      <c r="N89" s="9">
        <v>-2.91</v>
      </c>
      <c r="O89" s="9">
        <v>23.18</v>
      </c>
      <c r="P89" s="9">
        <v>11.97</v>
      </c>
      <c r="Q89" s="9">
        <v>2.58</v>
      </c>
      <c r="R89" s="9">
        <v>10.16</v>
      </c>
      <c r="S89" s="9">
        <v>-0.11</v>
      </c>
      <c r="T89" s="9">
        <v>-0.14000000000000001</v>
      </c>
      <c r="U89" s="9">
        <v>-0.68</v>
      </c>
      <c r="V89" s="9">
        <v>0.82</v>
      </c>
      <c r="W89" s="9">
        <v>0.97</v>
      </c>
      <c r="X89" s="9">
        <v>1.08</v>
      </c>
      <c r="Y89" s="9">
        <v>0.08</v>
      </c>
      <c r="Z89" s="9">
        <v>0.35</v>
      </c>
      <c r="AA89" s="9">
        <v>-30.61</v>
      </c>
      <c r="AB89" s="9">
        <v>0.27</v>
      </c>
      <c r="AC89" s="9">
        <v>-0.08</v>
      </c>
      <c r="AD89" s="9">
        <v>-0.1</v>
      </c>
      <c r="AE89" s="9">
        <v>0.04</v>
      </c>
      <c r="AF89" s="9">
        <v>0.28000000000000003</v>
      </c>
      <c r="AG89" s="9">
        <v>7.0000000000000007E-2</v>
      </c>
      <c r="AH89" s="9">
        <v>0.36</v>
      </c>
      <c r="AI89" s="9">
        <v>189.12</v>
      </c>
      <c r="AJ89" s="9">
        <v>158.76</v>
      </c>
      <c r="AK89" s="9">
        <v>140.47</v>
      </c>
      <c r="AL89" s="9">
        <v>220.67</v>
      </c>
      <c r="AM89" s="1" t="s">
        <v>75</v>
      </c>
      <c r="AN89" s="3">
        <v>1</v>
      </c>
      <c r="AO89" s="1">
        <v>1</v>
      </c>
      <c r="AP89" s="135" t="s">
        <v>110</v>
      </c>
      <c r="AQ89" s="1">
        <v>17.2</v>
      </c>
      <c r="AR89" s="1">
        <v>14.7</v>
      </c>
      <c r="AS89" s="1">
        <v>2.5</v>
      </c>
      <c r="AT89" s="1">
        <v>99.9</v>
      </c>
      <c r="AU89" s="1">
        <v>99.67</v>
      </c>
      <c r="AV89" s="66">
        <v>3</v>
      </c>
      <c r="AW89" s="59"/>
      <c r="AX89" s="3">
        <v>2</v>
      </c>
      <c r="AY89" s="1">
        <v>2</v>
      </c>
      <c r="AZ89" s="1">
        <v>1</v>
      </c>
      <c r="BA89" s="1">
        <v>3</v>
      </c>
      <c r="BB89" s="5">
        <v>1</v>
      </c>
    </row>
    <row r="90" spans="1:54">
      <c r="A90" s="3">
        <v>79</v>
      </c>
      <c r="B90" s="1">
        <v>250607</v>
      </c>
      <c r="C90" s="1" t="s">
        <v>70</v>
      </c>
      <c r="D90" s="5" t="s">
        <v>81</v>
      </c>
      <c r="E90" s="123" t="s">
        <v>103</v>
      </c>
      <c r="F90" s="1" t="s">
        <v>83</v>
      </c>
      <c r="G90" s="1">
        <v>230298</v>
      </c>
      <c r="H90" s="5" t="s">
        <v>140</v>
      </c>
      <c r="I90" s="9">
        <v>7.92</v>
      </c>
      <c r="J90" s="9">
        <v>9.07</v>
      </c>
      <c r="K90" s="9">
        <v>6.1</v>
      </c>
      <c r="L90" s="9">
        <v>0.82</v>
      </c>
      <c r="M90" s="9">
        <v>-1.24</v>
      </c>
      <c r="N90" s="9">
        <v>-1.54</v>
      </c>
      <c r="O90" s="9">
        <v>17.68</v>
      </c>
      <c r="P90" s="9">
        <v>9.75</v>
      </c>
      <c r="Q90" s="9">
        <v>7.37</v>
      </c>
      <c r="R90" s="9">
        <v>14.17</v>
      </c>
      <c r="S90" s="9">
        <v>-0.18</v>
      </c>
      <c r="T90" s="9">
        <v>-0.25</v>
      </c>
      <c r="U90" s="9">
        <v>-0.36</v>
      </c>
      <c r="V90" s="9">
        <v>1.94</v>
      </c>
      <c r="W90" s="9">
        <v>1.96</v>
      </c>
      <c r="X90" s="9">
        <v>1.33</v>
      </c>
      <c r="Y90" s="9">
        <v>0.38</v>
      </c>
      <c r="Z90" s="9">
        <v>0.43</v>
      </c>
      <c r="AA90" s="9">
        <v>-42.71</v>
      </c>
      <c r="AB90" s="9">
        <v>0.06</v>
      </c>
      <c r="AC90" s="9">
        <v>-0.6</v>
      </c>
      <c r="AD90" s="9">
        <v>-0.71</v>
      </c>
      <c r="AE90" s="9">
        <v>0.06</v>
      </c>
      <c r="AF90" s="9">
        <v>0.14000000000000001</v>
      </c>
      <c r="AG90" s="9">
        <v>0.1</v>
      </c>
      <c r="AH90" s="9">
        <v>0.31</v>
      </c>
      <c r="AI90" s="9">
        <v>182.65</v>
      </c>
      <c r="AJ90" s="9">
        <v>158.88</v>
      </c>
      <c r="AK90" s="9">
        <v>144.76</v>
      </c>
      <c r="AL90" s="9">
        <v>205.43</v>
      </c>
      <c r="AM90" s="1" t="s">
        <v>75</v>
      </c>
      <c r="AN90" s="3">
        <v>1</v>
      </c>
      <c r="AO90" s="1">
        <v>1</v>
      </c>
      <c r="AP90" s="135" t="s">
        <v>76</v>
      </c>
      <c r="AQ90" s="1">
        <v>17.399999999999999</v>
      </c>
      <c r="AR90" s="1">
        <v>15.7</v>
      </c>
      <c r="AS90" s="1">
        <v>2.7</v>
      </c>
      <c r="AT90" s="1">
        <v>99.6</v>
      </c>
      <c r="AU90" s="1">
        <v>106.87</v>
      </c>
      <c r="AV90" s="66">
        <v>2</v>
      </c>
      <c r="AW90" s="59"/>
      <c r="AX90" s="3">
        <v>2</v>
      </c>
      <c r="AY90" s="1">
        <v>2</v>
      </c>
      <c r="AZ90" s="1">
        <v>1</v>
      </c>
      <c r="BA90" s="1">
        <v>3</v>
      </c>
      <c r="BB90" s="5">
        <v>1</v>
      </c>
    </row>
    <row r="91" spans="1:54">
      <c r="A91" s="3">
        <v>80</v>
      </c>
      <c r="B91" s="1">
        <v>250194</v>
      </c>
      <c r="C91" s="1" t="s">
        <v>70</v>
      </c>
      <c r="D91" s="5" t="s">
        <v>81</v>
      </c>
      <c r="E91" s="123" t="s">
        <v>95</v>
      </c>
      <c r="F91" s="1" t="s">
        <v>86</v>
      </c>
      <c r="G91" s="1">
        <v>210350</v>
      </c>
      <c r="H91" s="5" t="s">
        <v>96</v>
      </c>
      <c r="I91" s="9">
        <v>9.69</v>
      </c>
      <c r="J91" s="9">
        <v>11.8</v>
      </c>
      <c r="K91" s="9">
        <v>7.62</v>
      </c>
      <c r="L91" s="9">
        <v>-0.12</v>
      </c>
      <c r="M91" s="9">
        <v>-0.98</v>
      </c>
      <c r="N91" s="9">
        <v>-1.35</v>
      </c>
      <c r="O91" s="9">
        <v>17.18</v>
      </c>
      <c r="P91" s="9">
        <v>8.56</v>
      </c>
      <c r="Q91" s="9">
        <v>1.1100000000000001</v>
      </c>
      <c r="R91" s="9">
        <v>12.91</v>
      </c>
      <c r="S91" s="9">
        <v>-0.2</v>
      </c>
      <c r="T91" s="9">
        <v>0.04</v>
      </c>
      <c r="U91" s="9">
        <v>-0.69</v>
      </c>
      <c r="V91" s="9">
        <v>1.49</v>
      </c>
      <c r="W91" s="9">
        <v>1.58</v>
      </c>
      <c r="X91" s="9">
        <v>0.43</v>
      </c>
      <c r="Y91" s="9">
        <v>0.27</v>
      </c>
      <c r="Z91" s="9">
        <v>0.41</v>
      </c>
      <c r="AA91" s="9">
        <v>-27.43</v>
      </c>
      <c r="AB91" s="9">
        <v>-0.16</v>
      </c>
      <c r="AC91" s="9">
        <v>-0.21</v>
      </c>
      <c r="AD91" s="9">
        <v>-0.17</v>
      </c>
      <c r="AE91" s="9">
        <v>7.0000000000000007E-2</v>
      </c>
      <c r="AF91" s="9">
        <v>0.19</v>
      </c>
      <c r="AG91" s="9">
        <v>0.08</v>
      </c>
      <c r="AH91" s="9">
        <v>0.33</v>
      </c>
      <c r="AI91" s="9">
        <v>165.84</v>
      </c>
      <c r="AJ91" s="9">
        <v>151.22999999999999</v>
      </c>
      <c r="AK91" s="9">
        <v>141.07</v>
      </c>
      <c r="AL91" s="9">
        <v>202.33</v>
      </c>
      <c r="AM91" s="1" t="s">
        <v>75</v>
      </c>
      <c r="AN91" s="3">
        <v>2</v>
      </c>
      <c r="AO91" s="1">
        <v>2</v>
      </c>
      <c r="AP91" s="135" t="s">
        <v>76</v>
      </c>
      <c r="AQ91" s="1">
        <v>16.8</v>
      </c>
      <c r="AR91" s="1">
        <v>18</v>
      </c>
      <c r="AS91" s="1">
        <v>3</v>
      </c>
      <c r="AT91" s="1">
        <v>99.8</v>
      </c>
      <c r="AU91" s="1">
        <v>99.3</v>
      </c>
      <c r="AV91" s="66">
        <v>3</v>
      </c>
      <c r="AW91" s="59"/>
      <c r="AX91" s="3">
        <v>2</v>
      </c>
      <c r="AY91" s="1">
        <v>3</v>
      </c>
      <c r="AZ91" s="1">
        <v>3</v>
      </c>
      <c r="BA91" s="1">
        <v>3</v>
      </c>
      <c r="BB91" s="5">
        <v>1</v>
      </c>
    </row>
    <row r="92" spans="1:54">
      <c r="A92" s="3">
        <v>81</v>
      </c>
      <c r="B92" s="1">
        <v>250420</v>
      </c>
      <c r="C92" s="1" t="s">
        <v>70</v>
      </c>
      <c r="D92" s="5" t="s">
        <v>81</v>
      </c>
      <c r="E92" s="123" t="s">
        <v>155</v>
      </c>
      <c r="F92" s="1" t="s">
        <v>98</v>
      </c>
      <c r="G92" s="1">
        <v>200822</v>
      </c>
      <c r="H92" s="5" t="s">
        <v>156</v>
      </c>
      <c r="I92" s="9">
        <v>7.82</v>
      </c>
      <c r="J92" s="9">
        <v>8.9</v>
      </c>
      <c r="K92" s="9">
        <v>6.02</v>
      </c>
      <c r="L92" s="9">
        <v>-1.59</v>
      </c>
      <c r="M92" s="9">
        <v>-1.23</v>
      </c>
      <c r="N92" s="9">
        <v>-1.71</v>
      </c>
      <c r="O92" s="9">
        <v>19.940000000000001</v>
      </c>
      <c r="P92" s="9">
        <v>18.940000000000001</v>
      </c>
      <c r="Q92" s="9">
        <v>2.62</v>
      </c>
      <c r="R92" s="9">
        <v>8.75</v>
      </c>
      <c r="S92" s="9">
        <v>-0.04</v>
      </c>
      <c r="T92" s="9">
        <v>-0.27</v>
      </c>
      <c r="U92" s="9">
        <v>-0.42</v>
      </c>
      <c r="V92" s="9">
        <v>1.63</v>
      </c>
      <c r="W92" s="9">
        <v>1.28</v>
      </c>
      <c r="X92" s="9">
        <v>-0.99</v>
      </c>
      <c r="Y92" s="9">
        <v>0.28999999999999998</v>
      </c>
      <c r="Z92" s="9">
        <v>0.26</v>
      </c>
      <c r="AA92" s="9">
        <v>-25.22</v>
      </c>
      <c r="AB92" s="9">
        <v>-0.44</v>
      </c>
      <c r="AC92" s="9">
        <v>-0.28999999999999998</v>
      </c>
      <c r="AD92" s="9">
        <v>0.11</v>
      </c>
      <c r="AE92" s="9">
        <v>0.06</v>
      </c>
      <c r="AF92" s="9">
        <v>0.17</v>
      </c>
      <c r="AG92" s="9">
        <v>0.04</v>
      </c>
      <c r="AH92" s="9">
        <v>0.27</v>
      </c>
      <c r="AI92" s="9">
        <v>179.09</v>
      </c>
      <c r="AJ92" s="9">
        <v>154.69999999999999</v>
      </c>
      <c r="AK92" s="9">
        <v>141.44</v>
      </c>
      <c r="AL92" s="9">
        <v>205.1</v>
      </c>
      <c r="AM92" s="1" t="s">
        <v>80</v>
      </c>
      <c r="AN92" s="3">
        <v>2</v>
      </c>
      <c r="AO92" s="1">
        <v>2</v>
      </c>
      <c r="AP92" s="135" t="s">
        <v>76</v>
      </c>
      <c r="AQ92" s="1">
        <v>16.2</v>
      </c>
      <c r="AR92" s="1">
        <v>20.6</v>
      </c>
      <c r="AS92" s="1">
        <v>3.3</v>
      </c>
      <c r="AT92" s="1">
        <v>99.7</v>
      </c>
      <c r="AU92" s="1">
        <v>120.68</v>
      </c>
      <c r="AV92" s="66">
        <v>1</v>
      </c>
      <c r="AW92" s="59"/>
      <c r="AX92" s="3">
        <v>1</v>
      </c>
      <c r="AY92" s="1">
        <v>1</v>
      </c>
      <c r="AZ92" s="1">
        <v>2</v>
      </c>
      <c r="BA92" s="1">
        <v>3</v>
      </c>
      <c r="BB92" s="5">
        <v>1</v>
      </c>
    </row>
    <row r="93" spans="1:54">
      <c r="A93" s="3">
        <v>82</v>
      </c>
      <c r="B93" s="1">
        <v>250798</v>
      </c>
      <c r="C93" s="1" t="s">
        <v>70</v>
      </c>
      <c r="D93" s="5" t="s">
        <v>81</v>
      </c>
      <c r="E93" s="123" t="s">
        <v>114</v>
      </c>
      <c r="F93" s="1" t="s">
        <v>98</v>
      </c>
      <c r="G93" s="1">
        <v>231052</v>
      </c>
      <c r="H93" s="5" t="s">
        <v>149</v>
      </c>
      <c r="I93" s="9">
        <v>11.11</v>
      </c>
      <c r="J93" s="9">
        <v>14.78</v>
      </c>
      <c r="K93" s="9">
        <v>12.85</v>
      </c>
      <c r="L93" s="9">
        <v>-0.78</v>
      </c>
      <c r="M93" s="9">
        <v>-0.85</v>
      </c>
      <c r="N93" s="9">
        <v>-1.59</v>
      </c>
      <c r="O93" s="9">
        <v>17.170000000000002</v>
      </c>
      <c r="P93" s="9">
        <v>7.97</v>
      </c>
      <c r="Q93" s="9">
        <v>0</v>
      </c>
      <c r="R93" s="9">
        <v>12.9</v>
      </c>
      <c r="S93" s="9">
        <v>-0.28999999999999998</v>
      </c>
      <c r="T93" s="9">
        <v>-0.51</v>
      </c>
      <c r="U93" s="9">
        <v>-0.54</v>
      </c>
      <c r="V93" s="9">
        <v>1.1499999999999999</v>
      </c>
      <c r="W93" s="9">
        <v>1.0900000000000001</v>
      </c>
      <c r="X93" s="9">
        <v>1.29</v>
      </c>
      <c r="Y93" s="9">
        <v>-0.2</v>
      </c>
      <c r="Z93" s="9">
        <v>0.32</v>
      </c>
      <c r="AA93" s="9">
        <v>-7</v>
      </c>
      <c r="AB93" s="9">
        <v>-0.04</v>
      </c>
      <c r="AC93" s="9">
        <v>-0.33</v>
      </c>
      <c r="AD93" s="9">
        <v>-0.36</v>
      </c>
      <c r="AE93" s="9">
        <v>7.0000000000000007E-2</v>
      </c>
      <c r="AF93" s="9">
        <v>0.21</v>
      </c>
      <c r="AG93" s="9">
        <v>0.04</v>
      </c>
      <c r="AH93" s="9">
        <v>0.3</v>
      </c>
      <c r="AI93" s="9">
        <v>162.16</v>
      </c>
      <c r="AJ93" s="9">
        <v>146.22999999999999</v>
      </c>
      <c r="AK93" s="9">
        <v>137.30000000000001</v>
      </c>
      <c r="AL93" s="9">
        <v>202.69</v>
      </c>
      <c r="AM93" s="1" t="s">
        <v>75</v>
      </c>
      <c r="AN93" s="3">
        <v>1</v>
      </c>
      <c r="AO93" s="1">
        <v>1</v>
      </c>
      <c r="AP93" s="135" t="s">
        <v>76</v>
      </c>
      <c r="AQ93" s="1">
        <v>17</v>
      </c>
      <c r="AR93" s="1">
        <v>17.8</v>
      </c>
      <c r="AS93" s="1">
        <v>3</v>
      </c>
      <c r="AT93" s="1">
        <v>99.5</v>
      </c>
      <c r="AU93" s="1">
        <v>114.74</v>
      </c>
      <c r="AV93" s="66">
        <v>1</v>
      </c>
      <c r="AW93" s="59"/>
      <c r="AX93" s="3">
        <v>3</v>
      </c>
      <c r="AY93" s="1">
        <v>3</v>
      </c>
      <c r="AZ93" s="1">
        <v>2</v>
      </c>
      <c r="BA93" s="1">
        <v>2</v>
      </c>
      <c r="BB93" s="5">
        <v>1</v>
      </c>
    </row>
    <row r="94" spans="1:54">
      <c r="A94" s="3">
        <v>83</v>
      </c>
      <c r="B94" s="1">
        <v>250186</v>
      </c>
      <c r="C94" s="1" t="s">
        <v>70</v>
      </c>
      <c r="D94" s="5" t="s">
        <v>81</v>
      </c>
      <c r="E94" s="123" t="s">
        <v>92</v>
      </c>
      <c r="F94" s="1" t="s">
        <v>93</v>
      </c>
      <c r="G94" s="1">
        <v>211282</v>
      </c>
      <c r="H94" s="5" t="s">
        <v>157</v>
      </c>
      <c r="I94" s="9">
        <v>7.74</v>
      </c>
      <c r="J94" s="9">
        <v>9.77</v>
      </c>
      <c r="K94" s="9">
        <v>6.77</v>
      </c>
      <c r="L94" s="9">
        <v>0.41</v>
      </c>
      <c r="M94" s="9">
        <v>-1.73</v>
      </c>
      <c r="N94" s="9">
        <v>0.24</v>
      </c>
      <c r="O94" s="9">
        <v>33.76</v>
      </c>
      <c r="P94" s="9">
        <v>22.92</v>
      </c>
      <c r="Q94" s="9">
        <v>-4.68</v>
      </c>
      <c r="R94" s="9">
        <v>15.02</v>
      </c>
      <c r="S94" s="9">
        <v>-0.44</v>
      </c>
      <c r="T94" s="9">
        <v>-0.68</v>
      </c>
      <c r="U94" s="9">
        <v>-0.48</v>
      </c>
      <c r="V94" s="9">
        <v>-0.47</v>
      </c>
      <c r="W94" s="9">
        <v>-1.1399999999999999</v>
      </c>
      <c r="X94" s="9">
        <v>2.5099999999999998</v>
      </c>
      <c r="Y94" s="9">
        <v>-0.22</v>
      </c>
      <c r="Z94" s="9">
        <v>-0.03</v>
      </c>
      <c r="AA94" s="9">
        <v>-9.58</v>
      </c>
      <c r="AB94" s="9">
        <v>-0.49</v>
      </c>
      <c r="AC94" s="9">
        <v>-0.64</v>
      </c>
      <c r="AD94" s="9">
        <v>-0.5</v>
      </c>
      <c r="AE94" s="9">
        <v>0.01</v>
      </c>
      <c r="AF94" s="9">
        <v>0.11</v>
      </c>
      <c r="AG94" s="9">
        <v>0.05</v>
      </c>
      <c r="AH94" s="9">
        <v>0.15</v>
      </c>
      <c r="AI94" s="9">
        <v>186.2</v>
      </c>
      <c r="AJ94" s="9">
        <v>162.68</v>
      </c>
      <c r="AK94" s="9">
        <v>142.51</v>
      </c>
      <c r="AL94" s="9">
        <v>193.83</v>
      </c>
      <c r="AM94" s="1" t="s">
        <v>80</v>
      </c>
      <c r="AN94" s="3">
        <v>2</v>
      </c>
      <c r="AO94" s="1">
        <v>2</v>
      </c>
      <c r="AP94" s="135" t="s">
        <v>76</v>
      </c>
      <c r="AQ94" s="1">
        <v>16.100000000000001</v>
      </c>
      <c r="AR94" s="1">
        <v>19.2</v>
      </c>
      <c r="AS94" s="1">
        <v>3.1</v>
      </c>
      <c r="AT94" s="1">
        <v>99.9</v>
      </c>
      <c r="AU94" s="1">
        <v>118.37</v>
      </c>
      <c r="AV94" s="66">
        <v>2</v>
      </c>
      <c r="AW94" s="59"/>
      <c r="AX94" s="3">
        <v>3</v>
      </c>
      <c r="AY94" s="1">
        <v>3</v>
      </c>
      <c r="AZ94" s="1">
        <v>3</v>
      </c>
      <c r="BA94" s="1">
        <v>3</v>
      </c>
      <c r="BB94" s="5">
        <v>2</v>
      </c>
    </row>
    <row r="95" spans="1:54">
      <c r="A95" s="3">
        <v>84</v>
      </c>
      <c r="B95" s="1">
        <v>250601</v>
      </c>
      <c r="C95" s="1" t="s">
        <v>70</v>
      </c>
      <c r="D95" s="5" t="s">
        <v>87</v>
      </c>
      <c r="E95" s="123" t="s">
        <v>158</v>
      </c>
      <c r="F95" s="1" t="s">
        <v>122</v>
      </c>
      <c r="G95" s="1">
        <v>230925</v>
      </c>
      <c r="H95" s="5" t="s">
        <v>98</v>
      </c>
      <c r="I95" s="9">
        <v>8.57</v>
      </c>
      <c r="J95" s="9">
        <v>10.99</v>
      </c>
      <c r="K95" s="9">
        <v>9.23</v>
      </c>
      <c r="L95" s="9">
        <v>-1.51</v>
      </c>
      <c r="M95" s="9">
        <v>-1.04</v>
      </c>
      <c r="N95" s="9">
        <v>-3.33</v>
      </c>
      <c r="O95" s="9">
        <v>21.88</v>
      </c>
      <c r="P95" s="9">
        <v>11.27</v>
      </c>
      <c r="Q95" s="9">
        <v>13.21</v>
      </c>
      <c r="R95" s="9">
        <v>12.97</v>
      </c>
      <c r="S95" s="9">
        <v>-0.36</v>
      </c>
      <c r="T95" s="9">
        <v>-0.51</v>
      </c>
      <c r="U95" s="9">
        <v>-0.56000000000000005</v>
      </c>
      <c r="V95" s="9">
        <v>1.62</v>
      </c>
      <c r="W95" s="9">
        <v>1.58</v>
      </c>
      <c r="X95" s="9">
        <v>-0.11</v>
      </c>
      <c r="Y95" s="9">
        <v>0.05</v>
      </c>
      <c r="Z95" s="9">
        <v>0.27</v>
      </c>
      <c r="AA95" s="9">
        <v>-43.23</v>
      </c>
      <c r="AB95" s="9">
        <v>-0.25</v>
      </c>
      <c r="AC95" s="9">
        <v>-0.83</v>
      </c>
      <c r="AD95" s="9">
        <v>-0.41</v>
      </c>
      <c r="AE95" s="9">
        <v>7.0000000000000007E-2</v>
      </c>
      <c r="AF95" s="9">
        <v>0.16</v>
      </c>
      <c r="AG95" s="9">
        <v>0.03</v>
      </c>
      <c r="AH95" s="9">
        <v>0.23</v>
      </c>
      <c r="AI95" s="9">
        <v>187.61</v>
      </c>
      <c r="AJ95" s="9">
        <v>158.55000000000001</v>
      </c>
      <c r="AK95" s="9">
        <v>141.66</v>
      </c>
      <c r="AL95" s="9">
        <v>210.38</v>
      </c>
      <c r="AM95" s="1" t="s">
        <v>75</v>
      </c>
      <c r="AN95" s="3">
        <v>1</v>
      </c>
      <c r="AO95" s="1">
        <v>1</v>
      </c>
      <c r="AP95" s="135" t="s">
        <v>76</v>
      </c>
      <c r="AQ95" s="1">
        <v>17.399999999999999</v>
      </c>
      <c r="AR95" s="1">
        <v>15.5</v>
      </c>
      <c r="AS95" s="1">
        <v>2.7</v>
      </c>
      <c r="AT95" s="1">
        <v>99.5</v>
      </c>
      <c r="AU95" s="1">
        <v>113.28</v>
      </c>
      <c r="AV95" s="66">
        <v>1</v>
      </c>
      <c r="AW95" s="59"/>
      <c r="AX95" s="3">
        <v>2</v>
      </c>
      <c r="AY95" s="1">
        <v>2</v>
      </c>
      <c r="AZ95" s="1">
        <v>2</v>
      </c>
      <c r="BA95" s="1">
        <v>3</v>
      </c>
      <c r="BB95" s="5">
        <v>1</v>
      </c>
    </row>
    <row r="96" spans="1:54">
      <c r="A96" s="3">
        <v>85</v>
      </c>
      <c r="B96" s="1">
        <v>250902</v>
      </c>
      <c r="C96" s="1" t="s">
        <v>70</v>
      </c>
      <c r="D96" s="5" t="s">
        <v>81</v>
      </c>
      <c r="E96" s="123" t="s">
        <v>159</v>
      </c>
      <c r="F96" s="1" t="s">
        <v>72</v>
      </c>
      <c r="G96" s="1">
        <v>231982</v>
      </c>
      <c r="H96" s="5" t="s">
        <v>77</v>
      </c>
      <c r="I96" s="9">
        <v>8.31</v>
      </c>
      <c r="J96" s="9">
        <v>11.14</v>
      </c>
      <c r="K96" s="9">
        <v>12.64</v>
      </c>
      <c r="L96" s="9">
        <v>1.23</v>
      </c>
      <c r="M96" s="9">
        <v>-0.99</v>
      </c>
      <c r="N96" s="9">
        <v>-2.69</v>
      </c>
      <c r="O96" s="9">
        <v>20.72</v>
      </c>
      <c r="P96" s="9">
        <v>11.54</v>
      </c>
      <c r="Q96" s="9">
        <v>0.25</v>
      </c>
      <c r="R96" s="9">
        <v>13.39</v>
      </c>
      <c r="S96" s="9">
        <v>-0.4</v>
      </c>
      <c r="T96" s="9">
        <v>-0.91</v>
      </c>
      <c r="U96" s="9">
        <v>-0.67</v>
      </c>
      <c r="V96" s="9">
        <v>0.69</v>
      </c>
      <c r="W96" s="9">
        <v>0.93</v>
      </c>
      <c r="X96" s="9">
        <v>-1.0900000000000001</v>
      </c>
      <c r="Y96" s="9">
        <v>0.18</v>
      </c>
      <c r="Z96" s="9">
        <v>0.28000000000000003</v>
      </c>
      <c r="AA96" s="9">
        <v>-7.73</v>
      </c>
      <c r="AB96" s="9">
        <v>-0.03</v>
      </c>
      <c r="AC96" s="9">
        <v>-0.47</v>
      </c>
      <c r="AD96" s="9">
        <v>-0.19</v>
      </c>
      <c r="AE96" s="9">
        <v>0.05</v>
      </c>
      <c r="AF96" s="9">
        <v>0.09</v>
      </c>
      <c r="AG96" s="9">
        <v>0.06</v>
      </c>
      <c r="AH96" s="9">
        <v>0.22</v>
      </c>
      <c r="AI96" s="9">
        <v>170.08</v>
      </c>
      <c r="AJ96" s="9">
        <v>145.93</v>
      </c>
      <c r="AK96" s="9">
        <v>136.19</v>
      </c>
      <c r="AL96" s="9">
        <v>191.61</v>
      </c>
      <c r="AM96" s="1" t="s">
        <v>80</v>
      </c>
      <c r="AN96" s="3">
        <v>1</v>
      </c>
      <c r="AO96" s="1">
        <v>1</v>
      </c>
      <c r="AP96" s="135" t="s">
        <v>76</v>
      </c>
      <c r="AQ96" s="1">
        <v>17.7</v>
      </c>
      <c r="AR96" s="1">
        <v>15.9</v>
      </c>
      <c r="AS96" s="1">
        <v>2.8</v>
      </c>
      <c r="AT96" s="1">
        <v>99.7</v>
      </c>
      <c r="AU96" s="1">
        <v>93.55</v>
      </c>
      <c r="AV96" s="66">
        <v>2</v>
      </c>
      <c r="AW96" s="59"/>
      <c r="AX96" s="3">
        <v>2</v>
      </c>
      <c r="AY96" s="1">
        <v>2</v>
      </c>
      <c r="AZ96" s="1">
        <v>2</v>
      </c>
      <c r="BA96" s="1">
        <v>3</v>
      </c>
      <c r="BB96" s="5">
        <v>1</v>
      </c>
    </row>
    <row r="97" spans="1:54">
      <c r="A97" s="3">
        <v>86</v>
      </c>
      <c r="B97" s="1">
        <v>250581</v>
      </c>
      <c r="C97" s="1" t="s">
        <v>70</v>
      </c>
      <c r="D97" s="5" t="s">
        <v>81</v>
      </c>
      <c r="E97" s="123" t="s">
        <v>160</v>
      </c>
      <c r="F97" s="1" t="s">
        <v>72</v>
      </c>
      <c r="G97" s="1">
        <v>230373</v>
      </c>
      <c r="H97" s="5" t="s">
        <v>92</v>
      </c>
      <c r="I97" s="9">
        <v>8.58</v>
      </c>
      <c r="J97" s="9">
        <v>12.63</v>
      </c>
      <c r="K97" s="9">
        <v>11.17</v>
      </c>
      <c r="L97" s="9">
        <v>0.16</v>
      </c>
      <c r="M97" s="9">
        <v>-0.87</v>
      </c>
      <c r="N97" s="9">
        <v>-1.3</v>
      </c>
      <c r="O97" s="9">
        <v>25.1</v>
      </c>
      <c r="P97" s="9">
        <v>12.85</v>
      </c>
      <c r="Q97" s="9">
        <v>0.95</v>
      </c>
      <c r="R97" s="9">
        <v>16.48</v>
      </c>
      <c r="S97" s="9">
        <v>-0.56999999999999995</v>
      </c>
      <c r="T97" s="9">
        <v>-0.66</v>
      </c>
      <c r="U97" s="9">
        <v>-0.31</v>
      </c>
      <c r="V97" s="9">
        <v>1.21</v>
      </c>
      <c r="W97" s="9">
        <v>1.21</v>
      </c>
      <c r="X97" s="9">
        <v>1.1399999999999999</v>
      </c>
      <c r="Y97" s="9">
        <v>-0.31</v>
      </c>
      <c r="Z97" s="9">
        <v>0.2</v>
      </c>
      <c r="AA97" s="9">
        <v>-15.49</v>
      </c>
      <c r="AB97" s="9">
        <v>-0.2</v>
      </c>
      <c r="AC97" s="9">
        <v>-1.25</v>
      </c>
      <c r="AD97" s="9">
        <v>-0.4</v>
      </c>
      <c r="AE97" s="9">
        <v>0.03</v>
      </c>
      <c r="AF97" s="9">
        <v>0.11</v>
      </c>
      <c r="AG97" s="9">
        <v>0.08</v>
      </c>
      <c r="AH97" s="9">
        <v>0.23</v>
      </c>
      <c r="AI97" s="9">
        <v>177.29</v>
      </c>
      <c r="AJ97" s="9">
        <v>155.31</v>
      </c>
      <c r="AK97" s="9">
        <v>141.86000000000001</v>
      </c>
      <c r="AL97" s="9">
        <v>198.99</v>
      </c>
      <c r="AM97" s="1" t="s">
        <v>75</v>
      </c>
      <c r="AN97" s="3">
        <v>1</v>
      </c>
      <c r="AO97" s="1">
        <v>1</v>
      </c>
      <c r="AP97" s="135" t="s">
        <v>76</v>
      </c>
      <c r="AQ97" s="1">
        <v>17</v>
      </c>
      <c r="AR97" s="1">
        <v>16.8</v>
      </c>
      <c r="AS97" s="1">
        <v>2.9</v>
      </c>
      <c r="AT97" s="1">
        <v>99.9</v>
      </c>
      <c r="AU97" s="1">
        <v>109.72</v>
      </c>
      <c r="AV97" s="66">
        <v>2</v>
      </c>
      <c r="AW97" s="59"/>
      <c r="AX97" s="3">
        <v>1</v>
      </c>
      <c r="AY97" s="1">
        <v>2</v>
      </c>
      <c r="AZ97" s="1">
        <v>2</v>
      </c>
      <c r="BA97" s="1">
        <v>3</v>
      </c>
      <c r="BB97" s="5">
        <v>1</v>
      </c>
    </row>
    <row r="98" spans="1:54">
      <c r="A98" s="3">
        <v>87</v>
      </c>
      <c r="B98" s="1">
        <v>250617</v>
      </c>
      <c r="C98" s="1" t="s">
        <v>70</v>
      </c>
      <c r="D98" s="5" t="s">
        <v>87</v>
      </c>
      <c r="E98" s="123" t="s">
        <v>128</v>
      </c>
      <c r="F98" s="1" t="s">
        <v>129</v>
      </c>
      <c r="G98" s="1">
        <v>200033</v>
      </c>
      <c r="H98" s="5" t="s">
        <v>161</v>
      </c>
      <c r="I98" s="9">
        <v>7.2</v>
      </c>
      <c r="J98" s="9">
        <v>9.85</v>
      </c>
      <c r="K98" s="9">
        <v>6.18</v>
      </c>
      <c r="L98" s="9">
        <v>-0.62</v>
      </c>
      <c r="M98" s="9">
        <v>-0.67</v>
      </c>
      <c r="N98" s="9">
        <v>-0.82</v>
      </c>
      <c r="O98" s="9">
        <v>32.44</v>
      </c>
      <c r="P98" s="9">
        <v>28.04</v>
      </c>
      <c r="Q98" s="9">
        <v>1.61</v>
      </c>
      <c r="R98" s="9">
        <v>11.51</v>
      </c>
      <c r="S98" s="9">
        <v>-0.39</v>
      </c>
      <c r="T98" s="9">
        <v>-0.33</v>
      </c>
      <c r="U98" s="9">
        <v>-0.55000000000000004</v>
      </c>
      <c r="V98" s="9">
        <v>0.74</v>
      </c>
      <c r="W98" s="9">
        <v>0.34</v>
      </c>
      <c r="X98" s="9">
        <v>2.15</v>
      </c>
      <c r="Y98" s="9">
        <v>-0.3</v>
      </c>
      <c r="Z98" s="9">
        <v>0.18</v>
      </c>
      <c r="AA98" s="9">
        <v>-4.57</v>
      </c>
      <c r="AB98" s="9">
        <v>0.28999999999999998</v>
      </c>
      <c r="AC98" s="9">
        <v>-0.08</v>
      </c>
      <c r="AD98" s="9">
        <v>-0.17</v>
      </c>
      <c r="AE98" s="9">
        <v>0.04</v>
      </c>
      <c r="AF98" s="9">
        <v>0.18</v>
      </c>
      <c r="AG98" s="9">
        <v>0</v>
      </c>
      <c r="AH98" s="9">
        <v>0.18</v>
      </c>
      <c r="AI98" s="9">
        <v>185.86</v>
      </c>
      <c r="AJ98" s="9">
        <v>152.47</v>
      </c>
      <c r="AK98" s="9">
        <v>136.51</v>
      </c>
      <c r="AL98" s="9">
        <v>202.09</v>
      </c>
      <c r="AM98" s="1" t="s">
        <v>75</v>
      </c>
      <c r="AN98" s="3">
        <v>1</v>
      </c>
      <c r="AO98" s="1">
        <v>1</v>
      </c>
      <c r="AP98" s="135" t="s">
        <v>76</v>
      </c>
      <c r="AQ98" s="1">
        <v>17.5</v>
      </c>
      <c r="AR98" s="1">
        <v>19.3</v>
      </c>
      <c r="AS98" s="1">
        <v>3.4</v>
      </c>
      <c r="AT98" s="1">
        <v>98.9</v>
      </c>
      <c r="AU98" s="1">
        <v>97.9</v>
      </c>
      <c r="AV98" s="66">
        <v>2</v>
      </c>
      <c r="AW98" s="59"/>
      <c r="AX98" s="3">
        <v>1</v>
      </c>
      <c r="AY98" s="1">
        <v>1</v>
      </c>
      <c r="AZ98" s="1">
        <v>2</v>
      </c>
      <c r="BA98" s="1">
        <v>3</v>
      </c>
      <c r="BB98" s="5">
        <v>2</v>
      </c>
    </row>
    <row r="99" spans="1:54">
      <c r="A99" s="3">
        <v>88</v>
      </c>
      <c r="B99" s="1">
        <v>250930</v>
      </c>
      <c r="C99" s="1" t="s">
        <v>70</v>
      </c>
      <c r="D99" s="5" t="s">
        <v>81</v>
      </c>
      <c r="E99" s="123" t="s">
        <v>114</v>
      </c>
      <c r="F99" s="1" t="s">
        <v>98</v>
      </c>
      <c r="G99" s="1">
        <v>231228</v>
      </c>
      <c r="H99" s="5" t="s">
        <v>162</v>
      </c>
      <c r="I99" s="9">
        <v>8.36</v>
      </c>
      <c r="J99" s="9">
        <v>11.31</v>
      </c>
      <c r="K99" s="9">
        <v>8.9700000000000006</v>
      </c>
      <c r="L99" s="9">
        <v>-1.1200000000000001</v>
      </c>
      <c r="M99" s="9">
        <v>-0.72</v>
      </c>
      <c r="N99" s="9">
        <v>-1.64</v>
      </c>
      <c r="O99" s="9">
        <v>29.11</v>
      </c>
      <c r="P99" s="9">
        <v>21.23</v>
      </c>
      <c r="Q99" s="9">
        <v>-0.2</v>
      </c>
      <c r="R99" s="9">
        <v>14.61</v>
      </c>
      <c r="S99" s="9">
        <v>-0.3</v>
      </c>
      <c r="T99" s="9">
        <v>-0.44</v>
      </c>
      <c r="U99" s="9">
        <v>-0.61</v>
      </c>
      <c r="V99" s="9">
        <v>0.62</v>
      </c>
      <c r="W99" s="9">
        <v>-0.22</v>
      </c>
      <c r="X99" s="9">
        <v>-0.91</v>
      </c>
      <c r="Y99" s="9">
        <v>0.24</v>
      </c>
      <c r="Z99" s="9">
        <v>0.14000000000000001</v>
      </c>
      <c r="AA99" s="9">
        <v>-23.45</v>
      </c>
      <c r="AB99" s="9">
        <v>-0.4</v>
      </c>
      <c r="AC99" s="9">
        <v>-0.56999999999999995</v>
      </c>
      <c r="AD99" s="9">
        <v>-0.17</v>
      </c>
      <c r="AE99" s="9">
        <v>0.02</v>
      </c>
      <c r="AF99" s="9">
        <v>0.05</v>
      </c>
      <c r="AG99" s="9">
        <v>0.01</v>
      </c>
      <c r="AH99" s="9">
        <v>0.06</v>
      </c>
      <c r="AI99" s="9">
        <v>167.64</v>
      </c>
      <c r="AJ99" s="9">
        <v>146.80000000000001</v>
      </c>
      <c r="AK99" s="9">
        <v>134.06</v>
      </c>
      <c r="AL99" s="9">
        <v>187.38</v>
      </c>
      <c r="AM99" s="1" t="s">
        <v>75</v>
      </c>
      <c r="AN99" s="3">
        <v>1</v>
      </c>
      <c r="AO99" s="1">
        <v>1</v>
      </c>
      <c r="AP99" s="135" t="s">
        <v>76</v>
      </c>
      <c r="AQ99" s="1">
        <v>19.100000000000001</v>
      </c>
      <c r="AR99" s="1">
        <v>16.100000000000001</v>
      </c>
      <c r="AS99" s="1">
        <v>3.1</v>
      </c>
      <c r="AT99" s="1">
        <v>99.4</v>
      </c>
      <c r="AU99" s="1">
        <v>101.84</v>
      </c>
      <c r="AV99" s="66">
        <v>0</v>
      </c>
      <c r="AW99" s="59"/>
      <c r="AX99" s="3">
        <v>1</v>
      </c>
      <c r="AY99" s="1">
        <v>2</v>
      </c>
      <c r="AZ99" s="1">
        <v>3</v>
      </c>
      <c r="BA99" s="1">
        <v>3</v>
      </c>
      <c r="BB99" s="5">
        <v>2</v>
      </c>
    </row>
    <row r="100" spans="1:54">
      <c r="A100" s="3">
        <v>89</v>
      </c>
      <c r="B100" s="1">
        <v>250229</v>
      </c>
      <c r="C100" s="1" t="s">
        <v>70</v>
      </c>
      <c r="D100" s="5" t="s">
        <v>81</v>
      </c>
      <c r="E100" s="123" t="s">
        <v>77</v>
      </c>
      <c r="F100" s="1" t="s">
        <v>78</v>
      </c>
      <c r="G100" s="1">
        <v>211323</v>
      </c>
      <c r="H100" s="5" t="s">
        <v>79</v>
      </c>
      <c r="I100" s="9">
        <v>6.92</v>
      </c>
      <c r="J100" s="9">
        <v>9.43</v>
      </c>
      <c r="K100" s="9">
        <v>8.57</v>
      </c>
      <c r="L100" s="9">
        <v>0.21</v>
      </c>
      <c r="M100" s="9">
        <v>-1.35</v>
      </c>
      <c r="N100" s="9">
        <v>-2.73</v>
      </c>
      <c r="O100" s="9">
        <v>30.42</v>
      </c>
      <c r="P100" s="9">
        <v>21.12</v>
      </c>
      <c r="Q100" s="9">
        <v>5.26</v>
      </c>
      <c r="R100" s="9">
        <v>17.350000000000001</v>
      </c>
      <c r="S100" s="9">
        <v>-0.18</v>
      </c>
      <c r="T100" s="9">
        <v>-0.81</v>
      </c>
      <c r="U100" s="9">
        <v>-0.05</v>
      </c>
      <c r="V100" s="9">
        <v>0.36</v>
      </c>
      <c r="W100" s="9">
        <v>0.1</v>
      </c>
      <c r="X100" s="9">
        <v>4.1399999999999997</v>
      </c>
      <c r="Y100" s="9">
        <v>-0.69</v>
      </c>
      <c r="Z100" s="9">
        <v>0.12</v>
      </c>
      <c r="AA100" s="9">
        <v>-32.880000000000003</v>
      </c>
      <c r="AB100" s="9">
        <v>-0.25</v>
      </c>
      <c r="AC100" s="9">
        <v>0.04</v>
      </c>
      <c r="AD100" s="9">
        <v>-0.03</v>
      </c>
      <c r="AE100" s="9">
        <v>0.05</v>
      </c>
      <c r="AF100" s="9">
        <v>0.25</v>
      </c>
      <c r="AG100" s="9">
        <v>0.03</v>
      </c>
      <c r="AH100" s="9">
        <v>0.28999999999999998</v>
      </c>
      <c r="AI100" s="9">
        <v>194.19</v>
      </c>
      <c r="AJ100" s="9">
        <v>160.96</v>
      </c>
      <c r="AK100" s="9">
        <v>135.96</v>
      </c>
      <c r="AL100" s="9">
        <v>219.35</v>
      </c>
      <c r="AM100" s="1" t="s">
        <v>80</v>
      </c>
      <c r="AN100" s="3">
        <v>2</v>
      </c>
      <c r="AO100" s="1">
        <v>2</v>
      </c>
      <c r="AP100" s="135" t="s">
        <v>76</v>
      </c>
      <c r="AQ100" s="1">
        <v>16.5</v>
      </c>
      <c r="AR100" s="1">
        <v>16.100000000000001</v>
      </c>
      <c r="AS100" s="1">
        <v>2.6</v>
      </c>
      <c r="AT100" s="1">
        <v>99.8</v>
      </c>
      <c r="AU100" s="1">
        <v>110.69</v>
      </c>
      <c r="AV100" s="66">
        <v>1</v>
      </c>
      <c r="AW100" s="59"/>
      <c r="AX100" s="3">
        <v>2</v>
      </c>
      <c r="AY100" s="1">
        <v>3</v>
      </c>
      <c r="AZ100" s="1">
        <v>1</v>
      </c>
      <c r="BA100" s="1">
        <v>3</v>
      </c>
      <c r="BB100" s="5">
        <v>1</v>
      </c>
    </row>
    <row r="101" spans="1:54">
      <c r="A101" s="3">
        <v>90</v>
      </c>
      <c r="B101" s="1">
        <v>250400</v>
      </c>
      <c r="C101" s="1" t="s">
        <v>70</v>
      </c>
      <c r="D101" s="5" t="s">
        <v>81</v>
      </c>
      <c r="E101" s="123" t="s">
        <v>133</v>
      </c>
      <c r="F101" s="1" t="s">
        <v>130</v>
      </c>
      <c r="G101" s="2">
        <v>220107</v>
      </c>
      <c r="H101" s="5" t="s">
        <v>100</v>
      </c>
      <c r="I101" s="9">
        <v>6.69</v>
      </c>
      <c r="J101" s="9">
        <v>8.0299999999999994</v>
      </c>
      <c r="K101" s="9">
        <v>6.09</v>
      </c>
      <c r="L101" s="9">
        <v>-0.31</v>
      </c>
      <c r="M101" s="9">
        <v>-2.64</v>
      </c>
      <c r="N101" s="9">
        <v>-3.05</v>
      </c>
      <c r="O101" s="9">
        <v>18.22</v>
      </c>
      <c r="P101" s="9">
        <v>12.18</v>
      </c>
      <c r="Q101" s="9">
        <v>1.92</v>
      </c>
      <c r="R101" s="9">
        <v>10.16</v>
      </c>
      <c r="S101" s="9">
        <v>-0.41</v>
      </c>
      <c r="T101" s="9">
        <v>-0.33</v>
      </c>
      <c r="U101" s="9">
        <v>-0.9</v>
      </c>
      <c r="V101" s="9">
        <v>-0.12</v>
      </c>
      <c r="W101" s="9">
        <v>0.37</v>
      </c>
      <c r="X101" s="9">
        <v>1.77</v>
      </c>
      <c r="Y101" s="9">
        <v>0.33</v>
      </c>
      <c r="Z101" s="9">
        <v>0.05</v>
      </c>
      <c r="AA101" s="9">
        <v>-51.71</v>
      </c>
      <c r="AB101" s="9">
        <v>-0.27</v>
      </c>
      <c r="AC101" s="9">
        <v>-0.39</v>
      </c>
      <c r="AD101" s="9">
        <v>-0.21</v>
      </c>
      <c r="AE101" s="9">
        <v>0.02</v>
      </c>
      <c r="AF101" s="9">
        <v>0.22</v>
      </c>
      <c r="AG101" s="9">
        <v>0.03</v>
      </c>
      <c r="AH101" s="9">
        <v>0.22</v>
      </c>
      <c r="AI101" s="9">
        <v>187.88</v>
      </c>
      <c r="AJ101" s="9">
        <v>159.57</v>
      </c>
      <c r="AK101" s="9">
        <v>140.34</v>
      </c>
      <c r="AL101" s="9">
        <v>197.2</v>
      </c>
      <c r="AM101" s="1" t="s">
        <v>80</v>
      </c>
      <c r="AN101" s="3">
        <v>2</v>
      </c>
      <c r="AO101" s="1">
        <v>2</v>
      </c>
      <c r="AP101" s="135" t="s">
        <v>76</v>
      </c>
      <c r="AQ101" s="1">
        <v>15.2</v>
      </c>
      <c r="AR101" s="1">
        <v>18.399999999999999</v>
      </c>
      <c r="AS101" s="1">
        <v>2.8</v>
      </c>
      <c r="AT101" s="1">
        <v>99.6</v>
      </c>
      <c r="AU101" s="1">
        <v>98.08</v>
      </c>
      <c r="AV101" s="66">
        <v>5</v>
      </c>
      <c r="AW101" s="59"/>
      <c r="AX101" s="3">
        <v>1</v>
      </c>
      <c r="AY101" s="1">
        <v>2</v>
      </c>
      <c r="AZ101" s="1">
        <v>2</v>
      </c>
      <c r="BA101" s="1">
        <v>2</v>
      </c>
      <c r="BB101" s="5">
        <v>1</v>
      </c>
    </row>
    <row r="102" spans="1:54">
      <c r="A102" s="3">
        <v>91</v>
      </c>
      <c r="B102" s="1">
        <v>250379</v>
      </c>
      <c r="C102" s="1" t="s">
        <v>70</v>
      </c>
      <c r="D102" s="5" t="s">
        <v>87</v>
      </c>
      <c r="E102" s="123" t="s">
        <v>163</v>
      </c>
      <c r="F102" s="1" t="s">
        <v>98</v>
      </c>
      <c r="G102" s="1">
        <v>230710</v>
      </c>
      <c r="H102" s="5" t="s">
        <v>77</v>
      </c>
      <c r="I102" s="9">
        <v>7.35</v>
      </c>
      <c r="J102" s="9">
        <v>9.4700000000000006</v>
      </c>
      <c r="K102" s="9">
        <v>9.09</v>
      </c>
      <c r="L102" s="9">
        <v>0.87</v>
      </c>
      <c r="M102" s="9">
        <v>-1.34</v>
      </c>
      <c r="N102" s="9">
        <v>-3.41</v>
      </c>
      <c r="O102" s="9">
        <v>20.73</v>
      </c>
      <c r="P102" s="9">
        <v>10.039999999999999</v>
      </c>
      <c r="Q102" s="9">
        <v>5.57</v>
      </c>
      <c r="R102" s="9">
        <v>12.04</v>
      </c>
      <c r="S102" s="9">
        <v>-0.44</v>
      </c>
      <c r="T102" s="9">
        <v>-0.84</v>
      </c>
      <c r="U102" s="9">
        <v>-1.02</v>
      </c>
      <c r="V102" s="9">
        <v>1.55</v>
      </c>
      <c r="W102" s="9">
        <v>1.21</v>
      </c>
      <c r="X102" s="9">
        <v>-0.14000000000000001</v>
      </c>
      <c r="Y102" s="9">
        <v>0.06</v>
      </c>
      <c r="Z102" s="9">
        <v>0.4</v>
      </c>
      <c r="AA102" s="9">
        <v>-49.1</v>
      </c>
      <c r="AB102" s="9">
        <v>0</v>
      </c>
      <c r="AC102" s="9">
        <v>0.03</v>
      </c>
      <c r="AD102" s="9">
        <v>-0.55000000000000004</v>
      </c>
      <c r="AE102" s="9">
        <v>0.05</v>
      </c>
      <c r="AF102" s="9">
        <v>7.0000000000000007E-2</v>
      </c>
      <c r="AG102" s="9">
        <v>0.09</v>
      </c>
      <c r="AH102" s="9">
        <v>0.24</v>
      </c>
      <c r="AI102" s="9">
        <v>177.52</v>
      </c>
      <c r="AJ102" s="9">
        <v>152.57</v>
      </c>
      <c r="AK102" s="9">
        <v>132.38999999999999</v>
      </c>
      <c r="AL102" s="9">
        <v>205.52</v>
      </c>
      <c r="AM102" s="1" t="s">
        <v>75</v>
      </c>
      <c r="AN102" s="3">
        <v>2</v>
      </c>
      <c r="AO102" s="1">
        <v>1</v>
      </c>
      <c r="AP102" s="135" t="s">
        <v>76</v>
      </c>
      <c r="AQ102" s="1">
        <v>16.7</v>
      </c>
      <c r="AR102" s="1">
        <v>14.1</v>
      </c>
      <c r="AS102" s="1">
        <v>2.2999999999999998</v>
      </c>
      <c r="AT102" s="1">
        <v>99.7</v>
      </c>
      <c r="AU102" s="1">
        <v>110.13</v>
      </c>
      <c r="AV102" s="66">
        <v>1</v>
      </c>
      <c r="AW102" s="59"/>
      <c r="AX102" s="3">
        <v>2</v>
      </c>
      <c r="AY102" s="1">
        <v>2</v>
      </c>
      <c r="AZ102" s="1">
        <v>1</v>
      </c>
      <c r="BA102" s="1">
        <v>3</v>
      </c>
      <c r="BB102" s="5">
        <v>1</v>
      </c>
    </row>
    <row r="103" spans="1:54">
      <c r="A103" s="3">
        <v>92</v>
      </c>
      <c r="B103" s="1">
        <v>250343</v>
      </c>
      <c r="C103" s="1" t="s">
        <v>70</v>
      </c>
      <c r="D103" s="5" t="s">
        <v>87</v>
      </c>
      <c r="E103" s="123" t="s">
        <v>124</v>
      </c>
      <c r="F103" s="1" t="s">
        <v>98</v>
      </c>
      <c r="G103" s="1">
        <v>210147</v>
      </c>
      <c r="H103" s="5" t="s">
        <v>164</v>
      </c>
      <c r="I103" s="9">
        <v>9.73</v>
      </c>
      <c r="J103" s="9">
        <v>11.87</v>
      </c>
      <c r="K103" s="9">
        <v>10.47</v>
      </c>
      <c r="L103" s="9">
        <v>-0.24</v>
      </c>
      <c r="M103" s="9">
        <v>-1.1299999999999999</v>
      </c>
      <c r="N103" s="9">
        <v>-1.71</v>
      </c>
      <c r="O103" s="9">
        <v>30.47</v>
      </c>
      <c r="P103" s="9">
        <v>18.61</v>
      </c>
      <c r="Q103" s="9">
        <v>3.7</v>
      </c>
      <c r="R103" s="9">
        <v>10.88</v>
      </c>
      <c r="S103" s="9">
        <v>0.03</v>
      </c>
      <c r="T103" s="9">
        <v>-0.17</v>
      </c>
      <c r="U103" s="9">
        <v>-0.42</v>
      </c>
      <c r="V103" s="9">
        <v>0.26</v>
      </c>
      <c r="W103" s="9">
        <v>0.7</v>
      </c>
      <c r="X103" s="9">
        <v>-0.92</v>
      </c>
      <c r="Y103" s="9">
        <v>0.6</v>
      </c>
      <c r="Z103" s="9">
        <v>0.23</v>
      </c>
      <c r="AA103" s="9">
        <v>20.2</v>
      </c>
      <c r="AB103" s="9">
        <v>-0.53</v>
      </c>
      <c r="AC103" s="9">
        <v>-0.41</v>
      </c>
      <c r="AD103" s="9">
        <v>-0.33</v>
      </c>
      <c r="AE103" s="9">
        <v>0.04</v>
      </c>
      <c r="AF103" s="9">
        <v>0.17</v>
      </c>
      <c r="AG103" s="9">
        <v>0.02</v>
      </c>
      <c r="AH103" s="9">
        <v>0.21</v>
      </c>
      <c r="AI103" s="9">
        <v>181.77</v>
      </c>
      <c r="AJ103" s="9">
        <v>149.72999999999999</v>
      </c>
      <c r="AK103" s="9">
        <v>144.1</v>
      </c>
      <c r="AL103" s="9">
        <v>201.89</v>
      </c>
      <c r="AM103" s="1" t="s">
        <v>75</v>
      </c>
      <c r="AN103" s="3">
        <v>2</v>
      </c>
      <c r="AO103" s="1">
        <v>1</v>
      </c>
      <c r="AP103" s="135" t="s">
        <v>76</v>
      </c>
      <c r="AQ103" s="1">
        <v>16.100000000000001</v>
      </c>
      <c r="AR103" s="1">
        <v>16.2</v>
      </c>
      <c r="AS103" s="1">
        <v>2.6</v>
      </c>
      <c r="AT103" s="1">
        <v>99.7</v>
      </c>
      <c r="AU103" s="1">
        <v>98.7</v>
      </c>
      <c r="AV103" s="66">
        <v>4</v>
      </c>
      <c r="AW103" s="59"/>
      <c r="AX103" s="3">
        <v>1</v>
      </c>
      <c r="AY103" s="1">
        <v>1</v>
      </c>
      <c r="AZ103" s="1">
        <v>1</v>
      </c>
      <c r="BA103" s="1">
        <v>3</v>
      </c>
      <c r="BB103" s="5">
        <v>2</v>
      </c>
    </row>
    <row r="104" spans="1:54">
      <c r="A104" s="3">
        <v>93</v>
      </c>
      <c r="B104" s="1">
        <v>250616</v>
      </c>
      <c r="C104" s="1" t="s">
        <v>70</v>
      </c>
      <c r="D104" s="5" t="s">
        <v>87</v>
      </c>
      <c r="E104" s="3" t="s">
        <v>88</v>
      </c>
      <c r="F104" s="93" t="s">
        <v>89</v>
      </c>
      <c r="G104" s="1">
        <v>210024</v>
      </c>
      <c r="H104" s="5" t="s">
        <v>104</v>
      </c>
      <c r="I104" s="9">
        <v>5.0199999999999996</v>
      </c>
      <c r="J104" s="9">
        <v>7.55</v>
      </c>
      <c r="K104" s="9">
        <v>5.03</v>
      </c>
      <c r="L104" s="9">
        <v>1.1599999999999999</v>
      </c>
      <c r="M104" s="9">
        <v>-1.21</v>
      </c>
      <c r="N104" s="9">
        <v>-1.77</v>
      </c>
      <c r="O104" s="9">
        <v>23.54</v>
      </c>
      <c r="P104" s="9">
        <v>13.85</v>
      </c>
      <c r="Q104" s="9">
        <v>-0.02</v>
      </c>
      <c r="R104" s="9">
        <v>18.71</v>
      </c>
      <c r="S104" s="9">
        <v>-0.44</v>
      </c>
      <c r="T104" s="9">
        <v>-0.7</v>
      </c>
      <c r="U104" s="9">
        <v>-0.76</v>
      </c>
      <c r="V104" s="9">
        <v>3.24</v>
      </c>
      <c r="W104" s="9">
        <v>2.41</v>
      </c>
      <c r="X104" s="9">
        <v>-4.24</v>
      </c>
      <c r="Y104" s="9">
        <v>0.67</v>
      </c>
      <c r="Z104" s="9">
        <v>0.47</v>
      </c>
      <c r="AA104" s="9">
        <v>-1.51</v>
      </c>
      <c r="AB104" s="9">
        <v>0.11</v>
      </c>
      <c r="AC104" s="9">
        <v>-0.48</v>
      </c>
      <c r="AD104" s="9">
        <v>-0.15</v>
      </c>
      <c r="AE104" s="9">
        <v>0.06</v>
      </c>
      <c r="AF104" s="9">
        <v>0.14000000000000001</v>
      </c>
      <c r="AG104" s="9">
        <v>0.1</v>
      </c>
      <c r="AH104" s="9">
        <v>0.32</v>
      </c>
      <c r="AI104" s="9">
        <v>185.96</v>
      </c>
      <c r="AJ104" s="9">
        <v>152.4</v>
      </c>
      <c r="AK104" s="9">
        <v>145.44999999999999</v>
      </c>
      <c r="AL104" s="9">
        <v>218.56</v>
      </c>
      <c r="AM104" s="1" t="s">
        <v>80</v>
      </c>
      <c r="AN104" s="3">
        <v>1</v>
      </c>
      <c r="AO104" s="1">
        <v>1</v>
      </c>
      <c r="AP104" s="5" t="s">
        <v>91</v>
      </c>
      <c r="AQ104" s="1">
        <v>15.7</v>
      </c>
      <c r="AR104" s="1">
        <v>21.9</v>
      </c>
      <c r="AS104" s="1">
        <v>3.4</v>
      </c>
      <c r="AT104" s="1">
        <v>99.9</v>
      </c>
      <c r="AU104" s="1">
        <v>111.52</v>
      </c>
      <c r="AV104" s="66">
        <v>2</v>
      </c>
      <c r="AW104" s="59"/>
      <c r="AX104" s="3">
        <v>1</v>
      </c>
      <c r="AY104" s="1">
        <v>2</v>
      </c>
      <c r="AZ104" s="1">
        <v>3</v>
      </c>
      <c r="BA104" s="1">
        <v>3</v>
      </c>
      <c r="BB104" s="5">
        <v>2</v>
      </c>
    </row>
    <row r="105" spans="1:54">
      <c r="A105" s="3">
        <v>94</v>
      </c>
      <c r="B105" s="1">
        <v>250431</v>
      </c>
      <c r="C105" s="1" t="s">
        <v>70</v>
      </c>
      <c r="D105" s="5" t="s">
        <v>81</v>
      </c>
      <c r="E105" s="123" t="s">
        <v>114</v>
      </c>
      <c r="F105" s="1" t="s">
        <v>98</v>
      </c>
      <c r="G105" s="1">
        <v>220076</v>
      </c>
      <c r="H105" s="5" t="s">
        <v>83</v>
      </c>
      <c r="I105" s="9">
        <v>7.4</v>
      </c>
      <c r="J105" s="9">
        <v>8.89</v>
      </c>
      <c r="K105" s="9">
        <v>5.56</v>
      </c>
      <c r="L105" s="9">
        <v>0.56999999999999995</v>
      </c>
      <c r="M105" s="9">
        <v>-1.21</v>
      </c>
      <c r="N105" s="9">
        <v>-1.17</v>
      </c>
      <c r="O105" s="9">
        <v>23.29</v>
      </c>
      <c r="P105" s="9">
        <v>14.97</v>
      </c>
      <c r="Q105" s="9">
        <v>0.65</v>
      </c>
      <c r="R105" s="9">
        <v>18.75</v>
      </c>
      <c r="S105" s="9">
        <v>-0.35</v>
      </c>
      <c r="T105" s="9">
        <v>-0.21</v>
      </c>
      <c r="U105" s="9">
        <v>-0.62</v>
      </c>
      <c r="V105" s="9">
        <v>1.51</v>
      </c>
      <c r="W105" s="9">
        <v>0.1</v>
      </c>
      <c r="X105" s="9">
        <v>0.46</v>
      </c>
      <c r="Y105" s="9">
        <v>0.01</v>
      </c>
      <c r="Z105" s="9">
        <v>0.09</v>
      </c>
      <c r="AA105" s="9">
        <v>-28.54</v>
      </c>
      <c r="AB105" s="9">
        <v>-0.31</v>
      </c>
      <c r="AC105" s="9">
        <v>-0.85</v>
      </c>
      <c r="AD105" s="9">
        <v>-0.06</v>
      </c>
      <c r="AE105" s="9">
        <v>0.04</v>
      </c>
      <c r="AF105" s="9">
        <v>0.2</v>
      </c>
      <c r="AG105" s="9">
        <v>0.02</v>
      </c>
      <c r="AH105" s="9">
        <v>0.22</v>
      </c>
      <c r="AI105" s="9">
        <v>178.6</v>
      </c>
      <c r="AJ105" s="9">
        <v>157.49</v>
      </c>
      <c r="AK105" s="9">
        <v>140.78</v>
      </c>
      <c r="AL105" s="9">
        <v>201.4</v>
      </c>
      <c r="AM105" s="1" t="s">
        <v>75</v>
      </c>
      <c r="AN105" s="3">
        <v>2</v>
      </c>
      <c r="AO105" s="1">
        <v>2</v>
      </c>
      <c r="AP105" s="135" t="s">
        <v>76</v>
      </c>
      <c r="AQ105" s="1">
        <v>15.8</v>
      </c>
      <c r="AR105" s="1">
        <v>15.4</v>
      </c>
      <c r="AS105" s="1">
        <v>2.4</v>
      </c>
      <c r="AT105" s="1">
        <v>100</v>
      </c>
      <c r="AU105" s="1">
        <v>89.02</v>
      </c>
      <c r="AV105" s="66">
        <v>5</v>
      </c>
      <c r="AW105" s="59"/>
      <c r="AX105" s="3">
        <v>1</v>
      </c>
      <c r="AY105" s="1">
        <v>2</v>
      </c>
      <c r="AZ105" s="1">
        <v>1</v>
      </c>
      <c r="BA105" s="1">
        <v>3</v>
      </c>
      <c r="BB105" s="5">
        <v>1</v>
      </c>
    </row>
    <row r="106" spans="1:54">
      <c r="A106" s="3">
        <v>95</v>
      </c>
      <c r="B106" s="1">
        <v>250497</v>
      </c>
      <c r="C106" s="1" t="s">
        <v>70</v>
      </c>
      <c r="D106" s="5" t="s">
        <v>81</v>
      </c>
      <c r="E106" s="123" t="s">
        <v>124</v>
      </c>
      <c r="F106" s="1" t="s">
        <v>98</v>
      </c>
      <c r="G106" s="2">
        <v>220940</v>
      </c>
      <c r="H106" s="5" t="s">
        <v>125</v>
      </c>
      <c r="I106" s="9">
        <v>5.01</v>
      </c>
      <c r="J106" s="9">
        <v>7.17</v>
      </c>
      <c r="K106" s="9">
        <v>5.88</v>
      </c>
      <c r="L106" s="9">
        <v>-1.71</v>
      </c>
      <c r="M106" s="9">
        <v>-1.33</v>
      </c>
      <c r="N106" s="9">
        <v>-1.07</v>
      </c>
      <c r="O106" s="9">
        <v>30.97</v>
      </c>
      <c r="P106" s="9">
        <v>23.92</v>
      </c>
      <c r="Q106" s="9">
        <v>3.7</v>
      </c>
      <c r="R106" s="9">
        <v>18.36</v>
      </c>
      <c r="S106" s="9">
        <v>-0.28000000000000003</v>
      </c>
      <c r="T106" s="9">
        <v>-0.4</v>
      </c>
      <c r="U106" s="9">
        <v>-0.27</v>
      </c>
      <c r="V106" s="9">
        <v>0.27</v>
      </c>
      <c r="W106" s="9">
        <v>0.43</v>
      </c>
      <c r="X106" s="9">
        <v>0.7</v>
      </c>
      <c r="Y106" s="9">
        <v>-0.13</v>
      </c>
      <c r="Z106" s="9">
        <v>0.09</v>
      </c>
      <c r="AA106" s="9">
        <v>-11.91</v>
      </c>
      <c r="AB106" s="9">
        <v>-0.23</v>
      </c>
      <c r="AC106" s="9">
        <v>-0.44</v>
      </c>
      <c r="AD106" s="9">
        <v>-0.2</v>
      </c>
      <c r="AE106" s="9">
        <v>0</v>
      </c>
      <c r="AF106" s="9">
        <v>0.17</v>
      </c>
      <c r="AG106" s="9">
        <v>0.06</v>
      </c>
      <c r="AH106" s="9">
        <v>0.21</v>
      </c>
      <c r="AI106" s="9">
        <v>189.86</v>
      </c>
      <c r="AJ106" s="9">
        <v>153.65</v>
      </c>
      <c r="AK106" s="9">
        <v>137.61000000000001</v>
      </c>
      <c r="AL106" s="9">
        <v>198.82</v>
      </c>
      <c r="AM106" s="1" t="s">
        <v>80</v>
      </c>
      <c r="AN106" s="3">
        <v>2</v>
      </c>
      <c r="AO106" s="1">
        <v>2</v>
      </c>
      <c r="AP106" s="135" t="s">
        <v>76</v>
      </c>
      <c r="AQ106" s="1">
        <v>18.2</v>
      </c>
      <c r="AR106" s="1">
        <v>17.399999999999999</v>
      </c>
      <c r="AS106" s="1">
        <v>3.2</v>
      </c>
      <c r="AT106" s="1">
        <v>99.6</v>
      </c>
      <c r="AU106" s="1">
        <v>121.11</v>
      </c>
      <c r="AV106" s="66">
        <v>0</v>
      </c>
      <c r="AW106" s="59"/>
      <c r="AX106" s="3">
        <v>3</v>
      </c>
      <c r="AY106" s="1">
        <v>3</v>
      </c>
      <c r="AZ106" s="1">
        <v>2</v>
      </c>
      <c r="BA106" s="1">
        <v>3</v>
      </c>
      <c r="BB106" s="5">
        <v>2</v>
      </c>
    </row>
    <row r="107" spans="1:54">
      <c r="A107" s="3">
        <v>96</v>
      </c>
      <c r="B107" s="1">
        <v>250783</v>
      </c>
      <c r="C107" s="1" t="s">
        <v>70</v>
      </c>
      <c r="D107" s="5" t="s">
        <v>81</v>
      </c>
      <c r="E107" s="123" t="s">
        <v>114</v>
      </c>
      <c r="F107" s="1" t="s">
        <v>98</v>
      </c>
      <c r="G107" s="1">
        <v>221277</v>
      </c>
      <c r="H107" s="5" t="s">
        <v>106</v>
      </c>
      <c r="I107" s="9">
        <v>6.57</v>
      </c>
      <c r="J107" s="9">
        <v>8.9499999999999993</v>
      </c>
      <c r="K107" s="9">
        <v>7.85</v>
      </c>
      <c r="L107" s="9">
        <v>1.03</v>
      </c>
      <c r="M107" s="9">
        <v>-0.59</v>
      </c>
      <c r="N107" s="9">
        <v>-2.34</v>
      </c>
      <c r="O107" s="9">
        <v>17.260000000000002</v>
      </c>
      <c r="P107" s="9">
        <v>10.74</v>
      </c>
      <c r="Q107" s="9">
        <v>-0.15</v>
      </c>
      <c r="R107" s="9">
        <v>10.18</v>
      </c>
      <c r="S107" s="9">
        <v>-0.3</v>
      </c>
      <c r="T107" s="9">
        <v>-0.55000000000000004</v>
      </c>
      <c r="U107" s="9">
        <v>-0.79</v>
      </c>
      <c r="V107" s="9">
        <v>1.47</v>
      </c>
      <c r="W107" s="9">
        <v>0.11</v>
      </c>
      <c r="X107" s="9">
        <v>-1.61</v>
      </c>
      <c r="Y107" s="9">
        <v>0.09</v>
      </c>
      <c r="Z107" s="9">
        <v>0.25</v>
      </c>
      <c r="AA107" s="9">
        <v>-40.71</v>
      </c>
      <c r="AB107" s="9">
        <v>-0.48</v>
      </c>
      <c r="AC107" s="9">
        <v>-0.26</v>
      </c>
      <c r="AD107" s="9">
        <v>-0.27</v>
      </c>
      <c r="AE107" s="9">
        <v>0.04</v>
      </c>
      <c r="AF107" s="9">
        <v>0.12</v>
      </c>
      <c r="AG107" s="9">
        <v>0.03</v>
      </c>
      <c r="AH107" s="9">
        <v>0.18</v>
      </c>
      <c r="AI107" s="9">
        <v>153.4</v>
      </c>
      <c r="AJ107" s="9">
        <v>142.55000000000001</v>
      </c>
      <c r="AK107" s="9">
        <v>126.07</v>
      </c>
      <c r="AL107" s="9">
        <v>185.59</v>
      </c>
      <c r="AM107" s="1" t="s">
        <v>75</v>
      </c>
      <c r="AN107" s="3">
        <v>1</v>
      </c>
      <c r="AO107" s="1">
        <v>1</v>
      </c>
      <c r="AP107" s="135" t="s">
        <v>76</v>
      </c>
      <c r="AQ107" s="1">
        <v>17.2</v>
      </c>
      <c r="AR107" s="1">
        <v>15.9</v>
      </c>
      <c r="AS107" s="1">
        <v>2.7</v>
      </c>
      <c r="AT107" s="1">
        <v>99.8</v>
      </c>
      <c r="AU107" s="1">
        <v>109.67</v>
      </c>
      <c r="AV107" s="66">
        <v>2</v>
      </c>
      <c r="AW107" s="59"/>
      <c r="AX107" s="3">
        <v>2</v>
      </c>
      <c r="AY107" s="1">
        <v>3</v>
      </c>
      <c r="AZ107" s="1">
        <v>3</v>
      </c>
      <c r="BA107" s="1">
        <v>3</v>
      </c>
      <c r="BB107" s="5">
        <v>1</v>
      </c>
    </row>
    <row r="108" spans="1:54">
      <c r="A108" s="3">
        <v>97</v>
      </c>
      <c r="B108" s="1">
        <v>250117</v>
      </c>
      <c r="C108" s="1" t="s">
        <v>70</v>
      </c>
      <c r="D108" s="126" t="s">
        <v>71</v>
      </c>
      <c r="E108" s="123" t="s">
        <v>143</v>
      </c>
      <c r="F108" s="1" t="s">
        <v>129</v>
      </c>
      <c r="G108" s="2">
        <v>220050</v>
      </c>
      <c r="H108" s="5" t="s">
        <v>100</v>
      </c>
      <c r="I108" s="9">
        <v>8.98</v>
      </c>
      <c r="J108" s="9">
        <v>10.92</v>
      </c>
      <c r="K108" s="9">
        <v>8.24</v>
      </c>
      <c r="L108" s="9">
        <v>1.02</v>
      </c>
      <c r="M108" s="9">
        <v>-2.13</v>
      </c>
      <c r="N108" s="9">
        <v>-1.65</v>
      </c>
      <c r="O108" s="9">
        <v>18.829999999999998</v>
      </c>
      <c r="P108" s="9">
        <v>12.91</v>
      </c>
      <c r="Q108" s="9">
        <v>7.3</v>
      </c>
      <c r="R108" s="9">
        <v>5.17</v>
      </c>
      <c r="S108" s="9">
        <v>-0.04</v>
      </c>
      <c r="T108" s="9">
        <v>-0.52</v>
      </c>
      <c r="U108" s="9">
        <v>-0.73</v>
      </c>
      <c r="V108" s="9">
        <v>1.81</v>
      </c>
      <c r="W108" s="9">
        <v>0.61</v>
      </c>
      <c r="X108" s="9">
        <v>1.72</v>
      </c>
      <c r="Y108" s="9">
        <v>-0.23</v>
      </c>
      <c r="Z108" s="9">
        <v>0.28000000000000003</v>
      </c>
      <c r="AA108" s="9">
        <v>-64.819999999999993</v>
      </c>
      <c r="AB108" s="9">
        <v>-0.04</v>
      </c>
      <c r="AC108" s="9">
        <v>-0.22</v>
      </c>
      <c r="AD108" s="9">
        <v>-0.26</v>
      </c>
      <c r="AE108" s="9">
        <v>0.08</v>
      </c>
      <c r="AF108" s="9">
        <v>0.17</v>
      </c>
      <c r="AG108" s="9">
        <v>0</v>
      </c>
      <c r="AH108" s="9">
        <v>0.22</v>
      </c>
      <c r="AI108" s="9">
        <v>183.59</v>
      </c>
      <c r="AJ108" s="9">
        <v>158.84</v>
      </c>
      <c r="AK108" s="9">
        <v>135.63</v>
      </c>
      <c r="AL108" s="9">
        <v>219.06</v>
      </c>
      <c r="AM108" s="1" t="s">
        <v>80</v>
      </c>
      <c r="AN108" s="3">
        <v>2</v>
      </c>
      <c r="AO108" s="1">
        <v>2</v>
      </c>
      <c r="AP108" s="135" t="s">
        <v>76</v>
      </c>
      <c r="AQ108" s="1">
        <v>15.7</v>
      </c>
      <c r="AR108" s="1">
        <v>19.399999999999999</v>
      </c>
      <c r="AS108" s="1">
        <v>3</v>
      </c>
      <c r="AT108" s="1">
        <v>99.6</v>
      </c>
      <c r="AU108" s="1">
        <v>122.94</v>
      </c>
      <c r="AV108" s="66">
        <v>1</v>
      </c>
      <c r="AW108" s="59"/>
      <c r="AX108" s="3">
        <v>1</v>
      </c>
      <c r="AY108" s="1">
        <v>2</v>
      </c>
      <c r="AZ108" s="1">
        <v>2</v>
      </c>
      <c r="BA108" s="1">
        <v>3</v>
      </c>
      <c r="BB108" s="5">
        <v>1</v>
      </c>
    </row>
    <row r="109" spans="1:54" s="2" customFormat="1">
      <c r="A109" s="3">
        <v>98</v>
      </c>
      <c r="B109" s="1">
        <v>250539</v>
      </c>
      <c r="C109" s="1" t="s">
        <v>70</v>
      </c>
      <c r="D109" s="5" t="s">
        <v>87</v>
      </c>
      <c r="E109" s="123" t="s">
        <v>148</v>
      </c>
      <c r="F109" s="1" t="s">
        <v>98</v>
      </c>
      <c r="G109" s="1">
        <v>210046</v>
      </c>
      <c r="H109" s="5" t="s">
        <v>165</v>
      </c>
      <c r="I109" s="9">
        <v>9.76</v>
      </c>
      <c r="J109" s="9">
        <v>13.1</v>
      </c>
      <c r="K109" s="9">
        <v>8.9600000000000009</v>
      </c>
      <c r="L109" s="9">
        <v>-0.84</v>
      </c>
      <c r="M109" s="9">
        <v>-3.12</v>
      </c>
      <c r="N109" s="9">
        <v>-1.1100000000000001</v>
      </c>
      <c r="O109" s="9">
        <v>16.23</v>
      </c>
      <c r="P109" s="9">
        <v>10.69</v>
      </c>
      <c r="Q109" s="9">
        <v>-4.09</v>
      </c>
      <c r="R109" s="9">
        <v>7.31</v>
      </c>
      <c r="S109" s="9">
        <v>-0.25</v>
      </c>
      <c r="T109" s="9">
        <v>-0.45</v>
      </c>
      <c r="U109" s="9">
        <v>-0.6</v>
      </c>
      <c r="V109" s="9">
        <v>1.33</v>
      </c>
      <c r="W109" s="9">
        <v>0.16</v>
      </c>
      <c r="X109" s="9">
        <v>0.65</v>
      </c>
      <c r="Y109" s="9">
        <v>-0.11</v>
      </c>
      <c r="Z109" s="9">
        <v>0.09</v>
      </c>
      <c r="AA109" s="9">
        <v>-25.91</v>
      </c>
      <c r="AB109" s="9">
        <v>0.16</v>
      </c>
      <c r="AC109" s="9">
        <v>0.04</v>
      </c>
      <c r="AD109" s="9">
        <v>-0.37</v>
      </c>
      <c r="AE109" s="9">
        <v>0.06</v>
      </c>
      <c r="AF109" s="9">
        <v>0.15</v>
      </c>
      <c r="AG109" s="9">
        <v>0.02</v>
      </c>
      <c r="AH109" s="9">
        <v>0.21</v>
      </c>
      <c r="AI109" s="9">
        <v>173.36</v>
      </c>
      <c r="AJ109" s="9">
        <v>153</v>
      </c>
      <c r="AK109" s="9">
        <v>136.27000000000001</v>
      </c>
      <c r="AL109" s="9">
        <v>215.98</v>
      </c>
      <c r="AM109" s="1" t="s">
        <v>75</v>
      </c>
      <c r="AN109" s="3">
        <v>1</v>
      </c>
      <c r="AO109" s="1">
        <v>1</v>
      </c>
      <c r="AP109" s="135" t="s">
        <v>76</v>
      </c>
      <c r="AQ109" s="1">
        <v>15.1</v>
      </c>
      <c r="AR109" s="1">
        <v>18</v>
      </c>
      <c r="AS109" s="1">
        <v>2.7</v>
      </c>
      <c r="AT109" s="1">
        <v>99.8</v>
      </c>
      <c r="AU109" s="1">
        <v>124.01</v>
      </c>
      <c r="AV109" s="66">
        <v>2</v>
      </c>
      <c r="AW109" s="59"/>
      <c r="AX109" s="3">
        <v>1</v>
      </c>
      <c r="AY109" s="1">
        <v>1</v>
      </c>
      <c r="AZ109" s="1">
        <v>1</v>
      </c>
      <c r="BA109" s="1">
        <v>3</v>
      </c>
      <c r="BB109" s="5">
        <v>1</v>
      </c>
    </row>
    <row r="110" spans="1:54">
      <c r="A110" s="3">
        <v>99</v>
      </c>
      <c r="B110" s="1">
        <v>250806</v>
      </c>
      <c r="C110" s="1" t="s">
        <v>70</v>
      </c>
      <c r="D110" s="5" t="s">
        <v>81</v>
      </c>
      <c r="E110" s="123" t="s">
        <v>114</v>
      </c>
      <c r="F110" s="1" t="s">
        <v>98</v>
      </c>
      <c r="G110" s="1">
        <v>221001</v>
      </c>
      <c r="H110" s="5" t="s">
        <v>135</v>
      </c>
      <c r="I110" s="9">
        <v>5.22</v>
      </c>
      <c r="J110" s="9">
        <v>6.58</v>
      </c>
      <c r="K110" s="9">
        <v>4.91</v>
      </c>
      <c r="L110" s="9">
        <v>-1.08</v>
      </c>
      <c r="M110" s="9">
        <v>-1.59</v>
      </c>
      <c r="N110" s="9">
        <v>-1.26</v>
      </c>
      <c r="O110" s="9">
        <v>28.46</v>
      </c>
      <c r="P110" s="9">
        <v>22.07</v>
      </c>
      <c r="Q110" s="9">
        <v>-0.4</v>
      </c>
      <c r="R110" s="9">
        <v>11.43</v>
      </c>
      <c r="S110" s="9">
        <v>7.0000000000000007E-2</v>
      </c>
      <c r="T110" s="9">
        <v>0.28000000000000003</v>
      </c>
      <c r="U110" s="9">
        <v>-0.77</v>
      </c>
      <c r="V110" s="9">
        <v>1.34</v>
      </c>
      <c r="W110" s="9">
        <v>-0.52</v>
      </c>
      <c r="X110" s="9">
        <v>0.77</v>
      </c>
      <c r="Y110" s="9">
        <v>-0.44</v>
      </c>
      <c r="Z110" s="9">
        <v>0.1</v>
      </c>
      <c r="AA110" s="9">
        <v>-19.47</v>
      </c>
      <c r="AB110" s="9">
        <v>-0.16</v>
      </c>
      <c r="AC110" s="9">
        <v>-0.02</v>
      </c>
      <c r="AD110" s="9">
        <v>-0.48</v>
      </c>
      <c r="AE110" s="9">
        <v>0.04</v>
      </c>
      <c r="AF110" s="9">
        <v>0.02</v>
      </c>
      <c r="AG110" s="9">
        <v>0.05</v>
      </c>
      <c r="AH110" s="9">
        <v>0.12</v>
      </c>
      <c r="AI110" s="9">
        <v>184.9</v>
      </c>
      <c r="AJ110" s="9">
        <v>154.74</v>
      </c>
      <c r="AK110" s="9">
        <v>131.55000000000001</v>
      </c>
      <c r="AL110" s="9">
        <v>202.87</v>
      </c>
      <c r="AM110" s="1" t="s">
        <v>75</v>
      </c>
      <c r="AN110" s="3">
        <v>1</v>
      </c>
      <c r="AO110" s="1">
        <v>1</v>
      </c>
      <c r="AP110" s="135" t="s">
        <v>76</v>
      </c>
      <c r="AQ110" s="1">
        <v>16.399999999999999</v>
      </c>
      <c r="AR110" s="1">
        <v>16.100000000000001</v>
      </c>
      <c r="AS110" s="1">
        <v>2.6</v>
      </c>
      <c r="AT110" s="1">
        <v>100</v>
      </c>
      <c r="AU110" s="1">
        <v>109.59</v>
      </c>
      <c r="AV110" s="66">
        <v>3</v>
      </c>
      <c r="AW110" s="59"/>
      <c r="AX110" s="3">
        <v>1</v>
      </c>
      <c r="AY110" s="1">
        <v>2</v>
      </c>
      <c r="AZ110" s="1">
        <v>3</v>
      </c>
      <c r="BA110" s="1">
        <v>3</v>
      </c>
      <c r="BB110" s="5">
        <v>1</v>
      </c>
    </row>
    <row r="111" spans="1:54">
      <c r="A111" s="3">
        <v>100</v>
      </c>
      <c r="B111" s="1">
        <v>250569</v>
      </c>
      <c r="C111" s="1" t="s">
        <v>70</v>
      </c>
      <c r="D111" s="5" t="s">
        <v>81</v>
      </c>
      <c r="E111" s="123" t="s">
        <v>121</v>
      </c>
      <c r="F111" s="1" t="s">
        <v>122</v>
      </c>
      <c r="G111" s="1">
        <v>230285</v>
      </c>
      <c r="H111" s="5" t="s">
        <v>140</v>
      </c>
      <c r="I111" s="9">
        <v>10.41</v>
      </c>
      <c r="J111" s="9">
        <v>11.4</v>
      </c>
      <c r="K111" s="9">
        <v>11.34</v>
      </c>
      <c r="L111" s="9">
        <v>-0.95</v>
      </c>
      <c r="M111" s="9">
        <v>-0.67</v>
      </c>
      <c r="N111" s="9">
        <v>-1.08</v>
      </c>
      <c r="O111" s="9">
        <v>24.56</v>
      </c>
      <c r="P111" s="9">
        <v>21.8</v>
      </c>
      <c r="Q111" s="9">
        <v>4.92</v>
      </c>
      <c r="R111" s="9">
        <v>12.48</v>
      </c>
      <c r="S111" s="9">
        <v>-0.16</v>
      </c>
      <c r="T111" s="9">
        <v>-0.33</v>
      </c>
      <c r="U111" s="9">
        <v>-0.36</v>
      </c>
      <c r="V111" s="9">
        <v>1.49</v>
      </c>
      <c r="W111" s="9">
        <v>0.54</v>
      </c>
      <c r="X111" s="9">
        <v>3.19</v>
      </c>
      <c r="Y111" s="9">
        <v>-1.03</v>
      </c>
      <c r="Z111" s="9">
        <v>0.33</v>
      </c>
      <c r="AA111" s="9">
        <v>-6.21</v>
      </c>
      <c r="AB111" s="9">
        <v>-0.26</v>
      </c>
      <c r="AC111" s="9">
        <v>-0.45</v>
      </c>
      <c r="AD111" s="9">
        <v>-0.35</v>
      </c>
      <c r="AE111" s="9">
        <v>0.03</v>
      </c>
      <c r="AF111" s="9">
        <v>0.08</v>
      </c>
      <c r="AG111" s="9">
        <v>0.05</v>
      </c>
      <c r="AH111" s="9">
        <v>0.17</v>
      </c>
      <c r="AI111" s="9">
        <v>178</v>
      </c>
      <c r="AJ111" s="9">
        <v>153.37</v>
      </c>
      <c r="AK111" s="9">
        <v>135.16</v>
      </c>
      <c r="AL111" s="9">
        <v>205.93</v>
      </c>
      <c r="AM111" s="1" t="s">
        <v>75</v>
      </c>
      <c r="AN111" s="3">
        <v>1</v>
      </c>
      <c r="AO111" s="1">
        <v>1</v>
      </c>
      <c r="AP111" s="135" t="s">
        <v>76</v>
      </c>
      <c r="AQ111" s="1">
        <v>17.399999999999999</v>
      </c>
      <c r="AR111" s="1">
        <v>14.7</v>
      </c>
      <c r="AS111" s="1">
        <v>2.6</v>
      </c>
      <c r="AT111" s="1">
        <v>99.9</v>
      </c>
      <c r="AU111" s="1">
        <v>89.06</v>
      </c>
      <c r="AV111" s="66">
        <v>4</v>
      </c>
      <c r="AW111" s="59"/>
      <c r="AX111" s="3">
        <v>3</v>
      </c>
      <c r="AY111" s="1">
        <v>3</v>
      </c>
      <c r="AZ111" s="1">
        <v>2</v>
      </c>
      <c r="BA111" s="1">
        <v>3</v>
      </c>
      <c r="BB111" s="5">
        <v>2</v>
      </c>
    </row>
    <row r="112" spans="1:54">
      <c r="A112" s="3">
        <v>101</v>
      </c>
      <c r="B112" s="1">
        <v>250744</v>
      </c>
      <c r="C112" s="1" t="s">
        <v>70</v>
      </c>
      <c r="D112" s="5" t="s">
        <v>81</v>
      </c>
      <c r="E112" s="123" t="s">
        <v>82</v>
      </c>
      <c r="F112" s="1" t="s">
        <v>83</v>
      </c>
      <c r="G112" s="1">
        <v>231827</v>
      </c>
      <c r="H112" s="5" t="s">
        <v>166</v>
      </c>
      <c r="I112" s="9">
        <v>4.25</v>
      </c>
      <c r="J112" s="9">
        <v>8.26</v>
      </c>
      <c r="K112" s="9">
        <v>7.66</v>
      </c>
      <c r="L112" s="9">
        <v>0.1</v>
      </c>
      <c r="M112" s="9">
        <v>-1.36</v>
      </c>
      <c r="N112" s="9">
        <v>7.0000000000000007E-2</v>
      </c>
      <c r="O112" s="9">
        <v>36.5</v>
      </c>
      <c r="P112" s="9">
        <v>27.71</v>
      </c>
      <c r="Q112" s="9">
        <v>-2.89</v>
      </c>
      <c r="R112" s="9">
        <v>15.46</v>
      </c>
      <c r="S112" s="9">
        <v>-0.35</v>
      </c>
      <c r="T112" s="9">
        <v>-0.51</v>
      </c>
      <c r="U112" s="9">
        <v>-0.39</v>
      </c>
      <c r="V112" s="9">
        <v>0.33</v>
      </c>
      <c r="W112" s="9">
        <v>0.26</v>
      </c>
      <c r="X112" s="9">
        <v>0.72</v>
      </c>
      <c r="Y112" s="9">
        <v>0.14000000000000001</v>
      </c>
      <c r="Z112" s="9">
        <v>0.16</v>
      </c>
      <c r="AA112" s="9">
        <v>-52.03</v>
      </c>
      <c r="AB112" s="9">
        <v>0.34</v>
      </c>
      <c r="AC112" s="9">
        <v>-0.46</v>
      </c>
      <c r="AD112" s="9">
        <v>-0.45</v>
      </c>
      <c r="AE112" s="9">
        <v>0.01</v>
      </c>
      <c r="AF112" s="9">
        <v>0.16</v>
      </c>
      <c r="AG112" s="9">
        <v>0.04</v>
      </c>
      <c r="AH112" s="9">
        <v>0.18</v>
      </c>
      <c r="AI112" s="9">
        <v>184.63</v>
      </c>
      <c r="AJ112" s="9">
        <v>156.02000000000001</v>
      </c>
      <c r="AK112" s="9">
        <v>136.51</v>
      </c>
      <c r="AL112" s="9">
        <v>197.15</v>
      </c>
      <c r="AM112" s="1" t="s">
        <v>75</v>
      </c>
      <c r="AN112" s="3">
        <v>1</v>
      </c>
      <c r="AO112" s="1">
        <v>1</v>
      </c>
      <c r="AP112" s="135" t="s">
        <v>76</v>
      </c>
      <c r="AQ112" s="1">
        <v>17.100000000000001</v>
      </c>
      <c r="AR112" s="1">
        <v>17.100000000000001</v>
      </c>
      <c r="AS112" s="1">
        <v>2.9</v>
      </c>
      <c r="AT112" s="1">
        <v>99.8</v>
      </c>
      <c r="AU112" s="1">
        <v>104.27</v>
      </c>
      <c r="AV112" s="66">
        <v>2</v>
      </c>
      <c r="AW112" s="59"/>
      <c r="AX112" s="3">
        <v>1</v>
      </c>
      <c r="AY112" s="1">
        <v>1</v>
      </c>
      <c r="AZ112" s="1">
        <v>2</v>
      </c>
      <c r="BA112" s="1">
        <v>3</v>
      </c>
      <c r="BB112" s="5">
        <v>1</v>
      </c>
    </row>
    <row r="113" spans="1:54">
      <c r="A113" s="3">
        <v>102</v>
      </c>
      <c r="B113" s="1">
        <v>250383</v>
      </c>
      <c r="C113" s="1" t="s">
        <v>70</v>
      </c>
      <c r="D113" s="5" t="s">
        <v>81</v>
      </c>
      <c r="E113" s="123" t="s">
        <v>105</v>
      </c>
      <c r="F113" s="1" t="s">
        <v>83</v>
      </c>
      <c r="G113" s="1">
        <v>200115</v>
      </c>
      <c r="H113" s="5" t="s">
        <v>161</v>
      </c>
      <c r="I113" s="9">
        <v>9.02</v>
      </c>
      <c r="J113" s="9">
        <v>11.43</v>
      </c>
      <c r="K113" s="9">
        <v>8.94</v>
      </c>
      <c r="L113" s="9">
        <v>-1.1499999999999999</v>
      </c>
      <c r="M113" s="9">
        <v>-1.02</v>
      </c>
      <c r="N113" s="9">
        <v>-1.47</v>
      </c>
      <c r="O113" s="9">
        <v>27.57</v>
      </c>
      <c r="P113" s="9">
        <v>19.89</v>
      </c>
      <c r="Q113" s="9">
        <v>1.51</v>
      </c>
      <c r="R113" s="9">
        <v>14.85</v>
      </c>
      <c r="S113" s="9">
        <v>-0.28999999999999998</v>
      </c>
      <c r="T113" s="9">
        <v>-0.32</v>
      </c>
      <c r="U113" s="9">
        <v>-0.27</v>
      </c>
      <c r="V113" s="9">
        <v>1.48</v>
      </c>
      <c r="W113" s="9">
        <v>0.3</v>
      </c>
      <c r="X113" s="9">
        <v>4.32</v>
      </c>
      <c r="Y113" s="9">
        <v>-0.77</v>
      </c>
      <c r="Z113" s="9">
        <v>0.24</v>
      </c>
      <c r="AA113" s="9">
        <v>13.19</v>
      </c>
      <c r="AB113" s="9">
        <v>0.18</v>
      </c>
      <c r="AC113" s="9">
        <v>-0.42</v>
      </c>
      <c r="AD113" s="9">
        <v>0.01</v>
      </c>
      <c r="AE113" s="9">
        <v>0.03</v>
      </c>
      <c r="AF113" s="9">
        <v>7.0000000000000007E-2</v>
      </c>
      <c r="AG113" s="9">
        <v>0.08</v>
      </c>
      <c r="AH113" s="9">
        <v>0.21</v>
      </c>
      <c r="AI113" s="9">
        <v>182.24</v>
      </c>
      <c r="AJ113" s="9">
        <v>153.81</v>
      </c>
      <c r="AK113" s="9">
        <v>141.21</v>
      </c>
      <c r="AL113" s="9">
        <v>212.76</v>
      </c>
      <c r="AM113" s="1" t="s">
        <v>80</v>
      </c>
      <c r="AN113" s="3">
        <v>2</v>
      </c>
      <c r="AO113" s="1">
        <v>1</v>
      </c>
      <c r="AP113" s="135" t="s">
        <v>76</v>
      </c>
      <c r="AQ113" s="1">
        <v>17.2</v>
      </c>
      <c r="AR113" s="1">
        <v>19</v>
      </c>
      <c r="AS113" s="1">
        <v>3.3</v>
      </c>
      <c r="AT113" s="1">
        <v>99.6</v>
      </c>
      <c r="AU113" s="1">
        <v>111.71</v>
      </c>
      <c r="AV113" s="66">
        <v>1</v>
      </c>
      <c r="AW113" s="59"/>
      <c r="AX113" s="3">
        <v>2</v>
      </c>
      <c r="AY113" s="1">
        <v>2</v>
      </c>
      <c r="AZ113" s="1">
        <v>3</v>
      </c>
      <c r="BA113" s="1">
        <v>3</v>
      </c>
      <c r="BB113" s="5">
        <v>1</v>
      </c>
    </row>
    <row r="114" spans="1:54">
      <c r="A114" s="3">
        <v>103</v>
      </c>
      <c r="B114" s="1">
        <v>250918</v>
      </c>
      <c r="C114" s="1" t="s">
        <v>70</v>
      </c>
      <c r="D114" s="5" t="s">
        <v>81</v>
      </c>
      <c r="E114" s="123" t="s">
        <v>143</v>
      </c>
      <c r="F114" s="1" t="s">
        <v>129</v>
      </c>
      <c r="G114" s="1">
        <v>220448</v>
      </c>
      <c r="H114" s="5" t="s">
        <v>126</v>
      </c>
      <c r="I114" s="9">
        <v>8.36</v>
      </c>
      <c r="J114" s="9">
        <v>12.21</v>
      </c>
      <c r="K114" s="9">
        <v>11.9</v>
      </c>
      <c r="L114" s="9">
        <v>0.03</v>
      </c>
      <c r="M114" s="9">
        <v>-2.25</v>
      </c>
      <c r="N114" s="9">
        <v>-1.76</v>
      </c>
      <c r="O114" s="9">
        <v>15.51</v>
      </c>
      <c r="P114" s="9">
        <v>8.16</v>
      </c>
      <c r="Q114" s="9">
        <v>1.0900000000000001</v>
      </c>
      <c r="R114" s="9">
        <v>10.68</v>
      </c>
      <c r="S114" s="9">
        <v>-0.3</v>
      </c>
      <c r="T114" s="9">
        <v>-0.48</v>
      </c>
      <c r="U114" s="9">
        <v>-0.38</v>
      </c>
      <c r="V114" s="9">
        <v>0.74</v>
      </c>
      <c r="W114" s="9">
        <v>0.75</v>
      </c>
      <c r="X114" s="9">
        <v>2.44</v>
      </c>
      <c r="Y114" s="9">
        <v>-0.47</v>
      </c>
      <c r="Z114" s="9">
        <v>0.32</v>
      </c>
      <c r="AA114" s="9">
        <v>-21.79</v>
      </c>
      <c r="AB114" s="9">
        <v>0.08</v>
      </c>
      <c r="AC114" s="9">
        <v>-0.62</v>
      </c>
      <c r="AD114" s="9">
        <v>-0.59</v>
      </c>
      <c r="AE114" s="9">
        <v>0.02</v>
      </c>
      <c r="AF114" s="9">
        <v>0.15</v>
      </c>
      <c r="AG114" s="9">
        <v>-0.02</v>
      </c>
      <c r="AH114" s="9">
        <v>0.11</v>
      </c>
      <c r="AI114" s="9">
        <v>164.18</v>
      </c>
      <c r="AJ114" s="9">
        <v>141.66999999999999</v>
      </c>
      <c r="AK114" s="9">
        <v>126.59</v>
      </c>
      <c r="AL114" s="9">
        <v>189.87</v>
      </c>
      <c r="AM114" s="1" t="s">
        <v>75</v>
      </c>
      <c r="AN114" s="3">
        <v>1</v>
      </c>
      <c r="AO114" s="1">
        <v>1</v>
      </c>
      <c r="AP114" s="135" t="s">
        <v>76</v>
      </c>
      <c r="AQ114" s="1">
        <v>15.9</v>
      </c>
      <c r="AR114" s="1">
        <v>18.600000000000001</v>
      </c>
      <c r="AS114" s="1">
        <v>3</v>
      </c>
      <c r="AT114" s="1">
        <v>99.8</v>
      </c>
      <c r="AU114" s="1">
        <v>117.75</v>
      </c>
      <c r="AV114" s="66">
        <v>2</v>
      </c>
      <c r="AW114" s="59"/>
      <c r="AX114" s="3">
        <v>1</v>
      </c>
      <c r="AY114" s="1">
        <v>1</v>
      </c>
      <c r="AZ114" s="1">
        <v>1</v>
      </c>
      <c r="BA114" s="1">
        <v>3</v>
      </c>
      <c r="BB114" s="5">
        <v>1</v>
      </c>
    </row>
    <row r="115" spans="1:54">
      <c r="A115" s="3">
        <v>104</v>
      </c>
      <c r="B115" s="1">
        <v>250348</v>
      </c>
      <c r="C115" s="1" t="s">
        <v>70</v>
      </c>
      <c r="D115" s="5" t="s">
        <v>81</v>
      </c>
      <c r="E115" s="123" t="s">
        <v>82</v>
      </c>
      <c r="F115" s="1" t="s">
        <v>83</v>
      </c>
      <c r="G115" s="1">
        <v>231459</v>
      </c>
      <c r="H115" s="5" t="s">
        <v>130</v>
      </c>
      <c r="I115" s="9">
        <v>10.55</v>
      </c>
      <c r="J115" s="9">
        <v>12.41</v>
      </c>
      <c r="K115" s="9">
        <v>10.64</v>
      </c>
      <c r="L115" s="9">
        <v>0.03</v>
      </c>
      <c r="M115" s="9">
        <v>-1.54</v>
      </c>
      <c r="N115" s="9">
        <v>-2.02</v>
      </c>
      <c r="O115" s="9">
        <v>17.47</v>
      </c>
      <c r="P115" s="9">
        <v>7.71</v>
      </c>
      <c r="Q115" s="9">
        <v>0.41</v>
      </c>
      <c r="R115" s="9">
        <v>9.85</v>
      </c>
      <c r="S115" s="9">
        <v>-0.5</v>
      </c>
      <c r="T115" s="9">
        <v>-0.49</v>
      </c>
      <c r="U115" s="9">
        <v>-0.28999999999999998</v>
      </c>
      <c r="V115" s="9">
        <v>0.79</v>
      </c>
      <c r="W115" s="9">
        <v>-0.14000000000000001</v>
      </c>
      <c r="X115" s="9">
        <v>3.23</v>
      </c>
      <c r="Y115" s="9">
        <v>-0.2</v>
      </c>
      <c r="Z115" s="9">
        <v>0.12</v>
      </c>
      <c r="AA115" s="9">
        <v>1.48</v>
      </c>
      <c r="AB115" s="9">
        <v>-0.26</v>
      </c>
      <c r="AC115" s="9">
        <v>-0.52</v>
      </c>
      <c r="AD115" s="9">
        <v>-0.06</v>
      </c>
      <c r="AE115" s="9">
        <v>-0.01</v>
      </c>
      <c r="AF115" s="9">
        <v>0.33</v>
      </c>
      <c r="AG115" s="9">
        <v>0.01</v>
      </c>
      <c r="AH115" s="9">
        <v>0.23</v>
      </c>
      <c r="AI115" s="9">
        <v>156.78</v>
      </c>
      <c r="AJ115" s="9">
        <v>142.34</v>
      </c>
      <c r="AK115" s="9">
        <v>135.02000000000001</v>
      </c>
      <c r="AL115" s="9">
        <v>197.3</v>
      </c>
      <c r="AM115" s="1" t="s">
        <v>75</v>
      </c>
      <c r="AN115" s="3">
        <v>2</v>
      </c>
      <c r="AO115" s="1">
        <v>1</v>
      </c>
      <c r="AP115" s="135" t="s">
        <v>76</v>
      </c>
      <c r="AQ115" s="1">
        <v>16.600000000000001</v>
      </c>
      <c r="AR115" s="1">
        <v>16.7</v>
      </c>
      <c r="AS115" s="1">
        <v>2.8</v>
      </c>
      <c r="AT115" s="1">
        <v>99.4</v>
      </c>
      <c r="AU115" s="1">
        <v>96.77</v>
      </c>
      <c r="AV115" s="66">
        <v>3</v>
      </c>
      <c r="AW115" s="59"/>
      <c r="AX115" s="3">
        <v>1</v>
      </c>
      <c r="AY115" s="1">
        <v>2</v>
      </c>
      <c r="AZ115" s="1">
        <v>1</v>
      </c>
      <c r="BA115" s="1">
        <v>3</v>
      </c>
      <c r="BB115" s="5">
        <v>2</v>
      </c>
    </row>
    <row r="116" spans="1:54">
      <c r="A116" s="3">
        <v>105</v>
      </c>
      <c r="B116" s="1">
        <v>250417</v>
      </c>
      <c r="C116" s="1" t="s">
        <v>70</v>
      </c>
      <c r="D116" s="5" t="s">
        <v>81</v>
      </c>
      <c r="E116" s="123" t="s">
        <v>155</v>
      </c>
      <c r="F116" s="1" t="s">
        <v>98</v>
      </c>
      <c r="G116" s="1">
        <v>210333</v>
      </c>
      <c r="H116" s="5" t="s">
        <v>167</v>
      </c>
      <c r="I116" s="9">
        <v>7.41</v>
      </c>
      <c r="J116" s="9">
        <v>7.82</v>
      </c>
      <c r="K116" s="9">
        <v>4.53</v>
      </c>
      <c r="L116" s="9">
        <v>-0.89</v>
      </c>
      <c r="M116" s="9">
        <v>-2.23</v>
      </c>
      <c r="N116" s="9">
        <v>-0.76</v>
      </c>
      <c r="O116" s="9">
        <v>13.66</v>
      </c>
      <c r="P116" s="9">
        <v>16.079999999999998</v>
      </c>
      <c r="Q116" s="9">
        <v>-2.34</v>
      </c>
      <c r="R116" s="9">
        <v>8.34</v>
      </c>
      <c r="S116" s="9">
        <v>-0.1</v>
      </c>
      <c r="T116" s="9">
        <v>-0.28999999999999998</v>
      </c>
      <c r="U116" s="9">
        <v>-0.56000000000000005</v>
      </c>
      <c r="V116" s="9">
        <v>1.3</v>
      </c>
      <c r="W116" s="9">
        <v>0.73</v>
      </c>
      <c r="X116" s="9">
        <v>0.48</v>
      </c>
      <c r="Y116" s="9">
        <v>0.11</v>
      </c>
      <c r="Z116" s="9">
        <v>0.13</v>
      </c>
      <c r="AA116" s="9">
        <v>-25.38</v>
      </c>
      <c r="AB116" s="9">
        <v>-0.6</v>
      </c>
      <c r="AC116" s="9">
        <v>-0.46</v>
      </c>
      <c r="AD116" s="9">
        <v>-0.28999999999999998</v>
      </c>
      <c r="AE116" s="9">
        <v>0.03</v>
      </c>
      <c r="AF116" s="9">
        <v>0.06</v>
      </c>
      <c r="AG116" s="9">
        <v>0.04</v>
      </c>
      <c r="AH116" s="9">
        <v>0.13</v>
      </c>
      <c r="AI116" s="9">
        <v>176.46</v>
      </c>
      <c r="AJ116" s="9">
        <v>154</v>
      </c>
      <c r="AK116" s="9">
        <v>138.16999999999999</v>
      </c>
      <c r="AL116" s="9">
        <v>188.46</v>
      </c>
      <c r="AM116" s="1" t="s">
        <v>80</v>
      </c>
      <c r="AN116" s="3">
        <v>2</v>
      </c>
      <c r="AO116" s="1">
        <v>1</v>
      </c>
      <c r="AP116" s="135" t="s">
        <v>76</v>
      </c>
      <c r="AQ116" s="1">
        <v>15.3</v>
      </c>
      <c r="AR116" s="1">
        <v>16.399999999999999</v>
      </c>
      <c r="AS116" s="1">
        <v>2.5</v>
      </c>
      <c r="AT116" s="1">
        <v>99.9</v>
      </c>
      <c r="AU116" s="1">
        <v>98.81</v>
      </c>
      <c r="AV116" s="66">
        <v>5</v>
      </c>
      <c r="AW116" s="59"/>
      <c r="AX116" s="3">
        <v>2</v>
      </c>
      <c r="AY116" s="1">
        <v>2</v>
      </c>
      <c r="AZ116" s="1">
        <v>2</v>
      </c>
      <c r="BA116" s="1">
        <v>3</v>
      </c>
      <c r="BB116" s="5">
        <v>1</v>
      </c>
    </row>
    <row r="117" spans="1:54">
      <c r="A117" s="3">
        <v>106</v>
      </c>
      <c r="B117" s="1">
        <v>250638</v>
      </c>
      <c r="C117" s="1" t="s">
        <v>70</v>
      </c>
      <c r="D117" s="5" t="s">
        <v>87</v>
      </c>
      <c r="E117" s="127" t="s">
        <v>122</v>
      </c>
      <c r="F117" s="1" t="s">
        <v>168</v>
      </c>
      <c r="G117" s="1" t="s">
        <v>169</v>
      </c>
      <c r="H117" s="5" t="s">
        <v>135</v>
      </c>
      <c r="I117" s="9">
        <v>10.01</v>
      </c>
      <c r="J117" s="9">
        <v>13.24</v>
      </c>
      <c r="K117" s="9">
        <v>11.32</v>
      </c>
      <c r="L117" s="9">
        <v>-1.37</v>
      </c>
      <c r="M117" s="9">
        <v>-0.19</v>
      </c>
      <c r="N117" s="9">
        <v>-2.4</v>
      </c>
      <c r="O117" s="9">
        <v>25.18</v>
      </c>
      <c r="P117" s="9">
        <v>12.39</v>
      </c>
      <c r="Q117" s="9">
        <v>3.63</v>
      </c>
      <c r="R117" s="9">
        <v>16.21</v>
      </c>
      <c r="S117" s="9">
        <v>-0.5</v>
      </c>
      <c r="T117" s="9">
        <v>-0.34</v>
      </c>
      <c r="U117" s="9">
        <v>-0.33</v>
      </c>
      <c r="V117" s="9">
        <v>1.94</v>
      </c>
      <c r="W117" s="9">
        <v>0.79</v>
      </c>
      <c r="X117" s="9">
        <v>-0.08</v>
      </c>
      <c r="Y117" s="9">
        <v>-0.14000000000000001</v>
      </c>
      <c r="Z117" s="9">
        <v>0.33</v>
      </c>
      <c r="AA117" s="9">
        <v>-10.55</v>
      </c>
      <c r="AB117" s="9">
        <v>0.12</v>
      </c>
      <c r="AC117" s="9">
        <v>-0.08</v>
      </c>
      <c r="AD117" s="9">
        <v>-0.3</v>
      </c>
      <c r="AE117" s="9">
        <v>7.0000000000000007E-2</v>
      </c>
      <c r="AF117" s="9">
        <v>0.23</v>
      </c>
      <c r="AG117" s="9">
        <v>0.01</v>
      </c>
      <c r="AH117" s="9">
        <v>0.26</v>
      </c>
      <c r="AI117" s="9">
        <v>159.71</v>
      </c>
      <c r="AJ117" s="9">
        <v>143.31</v>
      </c>
      <c r="AK117" s="9">
        <v>135.11000000000001</v>
      </c>
      <c r="AL117" s="9">
        <v>209.21</v>
      </c>
      <c r="AM117" s="1" t="s">
        <v>80</v>
      </c>
      <c r="AN117" s="3">
        <v>1</v>
      </c>
      <c r="AO117" s="1">
        <v>1</v>
      </c>
      <c r="AP117" s="135" t="s">
        <v>91</v>
      </c>
      <c r="AQ117" s="1">
        <v>17.7</v>
      </c>
      <c r="AR117" s="1">
        <v>18.600000000000001</v>
      </c>
      <c r="AS117" s="1">
        <v>3.3</v>
      </c>
      <c r="AT117" s="1">
        <v>99.7</v>
      </c>
      <c r="AU117" s="1">
        <v>96.4</v>
      </c>
      <c r="AV117" s="66">
        <v>2</v>
      </c>
      <c r="AW117" s="59"/>
      <c r="AX117" s="3">
        <v>1</v>
      </c>
      <c r="AY117" s="1">
        <v>1</v>
      </c>
      <c r="AZ117" s="1">
        <v>3</v>
      </c>
      <c r="BA117" s="1">
        <v>3</v>
      </c>
      <c r="BB117" s="5">
        <v>1</v>
      </c>
    </row>
    <row r="118" spans="1:54">
      <c r="A118" s="3">
        <v>107</v>
      </c>
      <c r="B118" s="1">
        <v>250489</v>
      </c>
      <c r="C118" s="1" t="s">
        <v>70</v>
      </c>
      <c r="D118" s="5" t="s">
        <v>81</v>
      </c>
      <c r="E118" s="123" t="s">
        <v>170</v>
      </c>
      <c r="F118" s="1" t="s">
        <v>98</v>
      </c>
      <c r="G118" s="1">
        <v>221115</v>
      </c>
      <c r="H118" s="5" t="s">
        <v>106</v>
      </c>
      <c r="I118" s="9">
        <v>7.16</v>
      </c>
      <c r="J118" s="9">
        <v>10.3</v>
      </c>
      <c r="K118" s="9">
        <v>7.48</v>
      </c>
      <c r="L118" s="9">
        <v>1.4</v>
      </c>
      <c r="M118" s="9">
        <v>-1.77</v>
      </c>
      <c r="N118" s="9">
        <v>-1.97</v>
      </c>
      <c r="O118" s="9">
        <v>15.02</v>
      </c>
      <c r="P118" s="9">
        <v>5.4</v>
      </c>
      <c r="Q118" s="9">
        <v>0.98</v>
      </c>
      <c r="R118" s="9">
        <v>9.24</v>
      </c>
      <c r="S118" s="9">
        <v>-0.35</v>
      </c>
      <c r="T118" s="9">
        <v>-0.62</v>
      </c>
      <c r="U118" s="9">
        <v>-0.91</v>
      </c>
      <c r="V118" s="9">
        <v>1.01</v>
      </c>
      <c r="W118" s="9">
        <v>0.3</v>
      </c>
      <c r="X118" s="9">
        <v>1.8</v>
      </c>
      <c r="Y118" s="9">
        <v>-0.21</v>
      </c>
      <c r="Z118" s="9">
        <v>0.24</v>
      </c>
      <c r="AA118" s="9">
        <v>-1.69</v>
      </c>
      <c r="AB118" s="9">
        <v>-0.35</v>
      </c>
      <c r="AC118" s="9">
        <v>-0.41</v>
      </c>
      <c r="AD118" s="9">
        <v>-0.14000000000000001</v>
      </c>
      <c r="AE118" s="9">
        <v>0.04</v>
      </c>
      <c r="AF118" s="9">
        <v>0.1</v>
      </c>
      <c r="AG118" s="9">
        <v>0.09</v>
      </c>
      <c r="AH118" s="9">
        <v>0.24</v>
      </c>
      <c r="AI118" s="9">
        <v>167.54</v>
      </c>
      <c r="AJ118" s="9">
        <v>147.94999999999999</v>
      </c>
      <c r="AK118" s="9">
        <v>136.59</v>
      </c>
      <c r="AL118" s="9">
        <v>193.16</v>
      </c>
      <c r="AM118" s="1" t="s">
        <v>75</v>
      </c>
      <c r="AN118" s="3">
        <v>2</v>
      </c>
      <c r="AO118" s="1">
        <v>2</v>
      </c>
      <c r="AP118" s="135" t="s">
        <v>76</v>
      </c>
      <c r="AQ118" s="1">
        <v>16.8</v>
      </c>
      <c r="AR118" s="1">
        <v>15.9</v>
      </c>
      <c r="AS118" s="1">
        <v>2.7</v>
      </c>
      <c r="AT118" s="1">
        <v>99.9</v>
      </c>
      <c r="AU118" s="1">
        <v>105.8</v>
      </c>
      <c r="AV118" s="66">
        <v>2</v>
      </c>
      <c r="AW118" s="59"/>
      <c r="AX118" s="3">
        <v>3</v>
      </c>
      <c r="AY118" s="1">
        <v>3</v>
      </c>
      <c r="AZ118" s="1">
        <v>2</v>
      </c>
      <c r="BA118" s="1">
        <v>2</v>
      </c>
      <c r="BB118" s="5">
        <v>1</v>
      </c>
    </row>
    <row r="119" spans="1:54">
      <c r="A119" s="3">
        <v>108</v>
      </c>
      <c r="B119" s="1">
        <v>250851</v>
      </c>
      <c r="C119" s="1" t="s">
        <v>70</v>
      </c>
      <c r="D119" s="126" t="s">
        <v>71</v>
      </c>
      <c r="E119" s="123" t="s">
        <v>92</v>
      </c>
      <c r="F119" s="1" t="s">
        <v>93</v>
      </c>
      <c r="G119" s="1">
        <v>231482</v>
      </c>
      <c r="H119" s="5" t="s">
        <v>142</v>
      </c>
      <c r="I119" s="9">
        <v>8.1999999999999993</v>
      </c>
      <c r="J119" s="9">
        <v>10.24</v>
      </c>
      <c r="K119" s="9">
        <v>6.81</v>
      </c>
      <c r="L119" s="9">
        <v>-0.06</v>
      </c>
      <c r="M119" s="9">
        <v>-0.02</v>
      </c>
      <c r="N119" s="9">
        <v>7.0000000000000007E-2</v>
      </c>
      <c r="O119" s="9">
        <v>45.1</v>
      </c>
      <c r="P119" s="9">
        <v>30.92</v>
      </c>
      <c r="Q119" s="9">
        <v>-0.19</v>
      </c>
      <c r="R119" s="9">
        <v>20.74</v>
      </c>
      <c r="S119" s="9">
        <v>-0.86</v>
      </c>
      <c r="T119" s="9">
        <v>-1</v>
      </c>
      <c r="U119" s="9">
        <v>-0.4</v>
      </c>
      <c r="V119" s="9">
        <v>0.74</v>
      </c>
      <c r="W119" s="9">
        <v>-0.04</v>
      </c>
      <c r="X119" s="9">
        <v>0.81</v>
      </c>
      <c r="Y119" s="9">
        <v>0.05</v>
      </c>
      <c r="Z119" s="9">
        <v>0.11</v>
      </c>
      <c r="AA119" s="9">
        <v>-3.21</v>
      </c>
      <c r="AB119" s="9">
        <v>-0.02</v>
      </c>
      <c r="AC119" s="9">
        <v>-0.51</v>
      </c>
      <c r="AD119" s="9">
        <v>-0.04</v>
      </c>
      <c r="AE119" s="9">
        <v>0.03</v>
      </c>
      <c r="AF119" s="9">
        <v>0.15</v>
      </c>
      <c r="AG119" s="9">
        <v>0.03</v>
      </c>
      <c r="AH119" s="9">
        <v>0.18</v>
      </c>
      <c r="AI119" s="9">
        <v>184.91</v>
      </c>
      <c r="AJ119" s="9">
        <v>156.99</v>
      </c>
      <c r="AK119" s="9">
        <v>141.94</v>
      </c>
      <c r="AL119" s="9">
        <v>204.27</v>
      </c>
      <c r="AM119" s="1" t="s">
        <v>75</v>
      </c>
      <c r="AN119" s="3">
        <v>1</v>
      </c>
      <c r="AO119" s="1">
        <v>1</v>
      </c>
      <c r="AP119" s="135" t="s">
        <v>76</v>
      </c>
      <c r="AQ119" s="1">
        <v>17.5</v>
      </c>
      <c r="AR119" s="1">
        <v>22.1</v>
      </c>
      <c r="AS119" s="1">
        <v>3.9</v>
      </c>
      <c r="AT119" s="1">
        <v>99.6</v>
      </c>
      <c r="AU119" s="1">
        <v>115.34</v>
      </c>
      <c r="AV119" s="66">
        <v>0</v>
      </c>
      <c r="AW119" s="59"/>
      <c r="AX119" s="3">
        <v>3</v>
      </c>
      <c r="AY119" s="1">
        <v>3</v>
      </c>
      <c r="AZ119" s="1">
        <v>1</v>
      </c>
      <c r="BA119" s="1">
        <v>3</v>
      </c>
      <c r="BB119" s="5">
        <v>2</v>
      </c>
    </row>
    <row r="120" spans="1:54">
      <c r="A120" s="3">
        <v>109</v>
      </c>
      <c r="B120" s="1">
        <v>250234</v>
      </c>
      <c r="C120" s="1" t="s">
        <v>70</v>
      </c>
      <c r="D120" s="5" t="s">
        <v>81</v>
      </c>
      <c r="E120" s="123" t="s">
        <v>114</v>
      </c>
      <c r="F120" s="1" t="s">
        <v>98</v>
      </c>
      <c r="G120" s="1">
        <v>212704</v>
      </c>
      <c r="H120" s="5"/>
      <c r="I120" s="9">
        <v>5.0199999999999996</v>
      </c>
      <c r="J120" s="9">
        <v>7.8</v>
      </c>
      <c r="K120" s="9">
        <v>5.4</v>
      </c>
      <c r="L120" s="9">
        <v>0.94</v>
      </c>
      <c r="M120" s="9">
        <v>-0.98</v>
      </c>
      <c r="N120" s="9">
        <v>-2.85</v>
      </c>
      <c r="O120" s="9">
        <v>24.85</v>
      </c>
      <c r="P120" s="9">
        <v>11.73</v>
      </c>
      <c r="Q120" s="9">
        <v>2.61</v>
      </c>
      <c r="R120" s="9">
        <v>15.42</v>
      </c>
      <c r="S120" s="9">
        <v>-0.37</v>
      </c>
      <c r="T120" s="9">
        <v>-0.68</v>
      </c>
      <c r="U120" s="9">
        <v>-0.6</v>
      </c>
      <c r="V120" s="9">
        <v>1.62</v>
      </c>
      <c r="W120" s="9">
        <v>0.68</v>
      </c>
      <c r="X120" s="9">
        <v>-1.81</v>
      </c>
      <c r="Y120" s="9">
        <v>0.31</v>
      </c>
      <c r="Z120" s="9">
        <v>0.28000000000000003</v>
      </c>
      <c r="AA120" s="9">
        <v>-0.73</v>
      </c>
      <c r="AB120" s="9">
        <v>-0.2</v>
      </c>
      <c r="AC120" s="9">
        <v>-0.11</v>
      </c>
      <c r="AD120" s="9">
        <v>-0.28000000000000003</v>
      </c>
      <c r="AE120" s="9">
        <v>0.02</v>
      </c>
      <c r="AF120" s="9">
        <v>0.14000000000000001</v>
      </c>
      <c r="AG120" s="9">
        <v>0.03</v>
      </c>
      <c r="AH120" s="9">
        <v>0.16</v>
      </c>
      <c r="AI120" s="9">
        <v>167.13</v>
      </c>
      <c r="AJ120" s="9">
        <v>140.9</v>
      </c>
      <c r="AK120" s="9">
        <v>128.38</v>
      </c>
      <c r="AL120" s="9">
        <v>193.54</v>
      </c>
      <c r="AM120" s="1" t="s">
        <v>75</v>
      </c>
      <c r="AN120" s="3">
        <v>2</v>
      </c>
      <c r="AO120" s="1">
        <v>2</v>
      </c>
      <c r="AP120" s="135" t="s">
        <v>76</v>
      </c>
      <c r="AQ120" s="1">
        <v>17.399999999999999</v>
      </c>
      <c r="AR120" s="1">
        <v>17.399999999999999</v>
      </c>
      <c r="AS120" s="1">
        <v>3</v>
      </c>
      <c r="AT120" s="1">
        <v>99.5</v>
      </c>
      <c r="AU120" s="1">
        <v>99.84</v>
      </c>
      <c r="AV120" s="66">
        <v>3</v>
      </c>
      <c r="AW120" s="59"/>
      <c r="AX120" s="3">
        <v>2</v>
      </c>
      <c r="AY120" s="1">
        <v>2</v>
      </c>
      <c r="AZ120" s="1">
        <v>1</v>
      </c>
      <c r="BA120" s="1">
        <v>3</v>
      </c>
      <c r="BB120" s="5">
        <v>1</v>
      </c>
    </row>
    <row r="121" spans="1:54">
      <c r="A121" s="3">
        <v>110</v>
      </c>
      <c r="B121" s="1">
        <v>250245</v>
      </c>
      <c r="C121" s="1" t="s">
        <v>70</v>
      </c>
      <c r="D121" s="5" t="s">
        <v>81</v>
      </c>
      <c r="E121" s="123" t="s">
        <v>155</v>
      </c>
      <c r="F121" s="1" t="s">
        <v>98</v>
      </c>
      <c r="G121" s="1">
        <v>220600</v>
      </c>
      <c r="H121" s="5" t="s">
        <v>93</v>
      </c>
      <c r="I121" s="9">
        <v>7.72</v>
      </c>
      <c r="J121" s="9">
        <v>9.56</v>
      </c>
      <c r="K121" s="9">
        <v>5.79</v>
      </c>
      <c r="L121" s="9">
        <v>-1.03</v>
      </c>
      <c r="M121" s="9">
        <v>-0.8</v>
      </c>
      <c r="N121" s="9">
        <v>-0.28000000000000003</v>
      </c>
      <c r="O121" s="9">
        <v>24.53</v>
      </c>
      <c r="P121" s="9">
        <v>20.239999999999998</v>
      </c>
      <c r="Q121" s="9">
        <v>-8.06</v>
      </c>
      <c r="R121" s="9">
        <v>15.74</v>
      </c>
      <c r="S121" s="9">
        <v>0.05</v>
      </c>
      <c r="T121" s="9">
        <v>0.09</v>
      </c>
      <c r="U121" s="9">
        <v>-0.04</v>
      </c>
      <c r="V121" s="9">
        <v>1.8</v>
      </c>
      <c r="W121" s="9">
        <v>0.87</v>
      </c>
      <c r="X121" s="9">
        <v>-1.6</v>
      </c>
      <c r="Y121" s="9">
        <v>0.57999999999999996</v>
      </c>
      <c r="Z121" s="9">
        <v>0.3</v>
      </c>
      <c r="AA121" s="9">
        <v>-45.27</v>
      </c>
      <c r="AB121" s="9">
        <v>-0.55000000000000004</v>
      </c>
      <c r="AC121" s="9">
        <v>-0.19</v>
      </c>
      <c r="AD121" s="9">
        <v>0.16</v>
      </c>
      <c r="AE121" s="9">
        <v>0.02</v>
      </c>
      <c r="AF121" s="9">
        <v>0.06</v>
      </c>
      <c r="AG121" s="9">
        <v>0.08</v>
      </c>
      <c r="AH121" s="9">
        <v>0.17</v>
      </c>
      <c r="AI121" s="9">
        <v>159.94</v>
      </c>
      <c r="AJ121" s="9">
        <v>151.85</v>
      </c>
      <c r="AK121" s="9">
        <v>139.94</v>
      </c>
      <c r="AL121" s="9">
        <v>190.86</v>
      </c>
      <c r="AM121" s="1" t="s">
        <v>80</v>
      </c>
      <c r="AN121" s="3">
        <v>2</v>
      </c>
      <c r="AO121" s="1">
        <v>2</v>
      </c>
      <c r="AP121" s="135" t="s">
        <v>76</v>
      </c>
      <c r="AQ121" s="1">
        <v>17.100000000000001</v>
      </c>
      <c r="AR121" s="1">
        <v>18.600000000000001</v>
      </c>
      <c r="AS121" s="1">
        <v>3.2</v>
      </c>
      <c r="AT121" s="1">
        <v>99.8</v>
      </c>
      <c r="AU121" s="1">
        <v>90.37</v>
      </c>
      <c r="AV121" s="66">
        <v>3</v>
      </c>
      <c r="AW121" s="59"/>
      <c r="AX121" s="3">
        <v>2</v>
      </c>
      <c r="AY121" s="1">
        <v>2</v>
      </c>
      <c r="AZ121" s="1">
        <v>2</v>
      </c>
      <c r="BA121" s="1">
        <v>3</v>
      </c>
      <c r="BB121" s="5">
        <v>1</v>
      </c>
    </row>
    <row r="122" spans="1:54">
      <c r="A122" s="3">
        <v>111</v>
      </c>
      <c r="B122" s="1">
        <v>250745</v>
      </c>
      <c r="C122" s="1" t="s">
        <v>70</v>
      </c>
      <c r="D122" s="5" t="s">
        <v>81</v>
      </c>
      <c r="E122" s="123" t="s">
        <v>121</v>
      </c>
      <c r="F122" s="1" t="s">
        <v>122</v>
      </c>
      <c r="G122" s="1">
        <v>211195</v>
      </c>
      <c r="H122" s="5"/>
      <c r="I122" s="9">
        <v>7.64</v>
      </c>
      <c r="J122" s="9">
        <v>9.84</v>
      </c>
      <c r="K122" s="9">
        <v>6.84</v>
      </c>
      <c r="L122" s="9">
        <v>-0.65</v>
      </c>
      <c r="M122" s="9">
        <v>-0.69</v>
      </c>
      <c r="N122" s="9">
        <v>-2.72</v>
      </c>
      <c r="O122" s="9">
        <v>24.33</v>
      </c>
      <c r="P122" s="9">
        <v>16.559999999999999</v>
      </c>
      <c r="Q122" s="9">
        <v>5.84</v>
      </c>
      <c r="R122" s="9">
        <v>12.71</v>
      </c>
      <c r="S122" s="9">
        <v>-0.44</v>
      </c>
      <c r="T122" s="9">
        <v>-0.71</v>
      </c>
      <c r="U122" s="9">
        <v>-0.54</v>
      </c>
      <c r="V122" s="9">
        <v>2.68</v>
      </c>
      <c r="W122" s="9">
        <v>0.64</v>
      </c>
      <c r="X122" s="9">
        <v>-0.04</v>
      </c>
      <c r="Y122" s="9">
        <v>-0.48</v>
      </c>
      <c r="Z122" s="9">
        <v>0.22</v>
      </c>
      <c r="AA122" s="9">
        <v>-9.9</v>
      </c>
      <c r="AB122" s="9">
        <v>-0.24</v>
      </c>
      <c r="AC122" s="9">
        <v>-0.1</v>
      </c>
      <c r="AD122" s="9">
        <v>-0.28000000000000003</v>
      </c>
      <c r="AE122" s="9">
        <v>0.03</v>
      </c>
      <c r="AF122" s="9">
        <v>0.06</v>
      </c>
      <c r="AG122" s="9">
        <v>0.04</v>
      </c>
      <c r="AH122" s="9">
        <v>0.13</v>
      </c>
      <c r="AI122" s="9">
        <v>167.15</v>
      </c>
      <c r="AJ122" s="9">
        <v>144.30000000000001</v>
      </c>
      <c r="AK122" s="9">
        <v>128.61000000000001</v>
      </c>
      <c r="AL122" s="9">
        <v>208.42</v>
      </c>
      <c r="AM122" s="1" t="s">
        <v>80</v>
      </c>
      <c r="AN122" s="3">
        <v>1</v>
      </c>
      <c r="AO122" s="1">
        <v>1</v>
      </c>
      <c r="AP122" s="135" t="s">
        <v>76</v>
      </c>
      <c r="AQ122" s="1">
        <v>17.399999999999999</v>
      </c>
      <c r="AR122" s="1">
        <v>20.8</v>
      </c>
      <c r="AS122" s="1">
        <v>3.6</v>
      </c>
      <c r="AT122" s="1">
        <v>99.1</v>
      </c>
      <c r="AU122" s="1">
        <v>109.32</v>
      </c>
      <c r="AV122" s="66">
        <v>2</v>
      </c>
      <c r="AW122" s="59"/>
      <c r="AX122" s="3">
        <v>2</v>
      </c>
      <c r="AY122" s="1">
        <v>3</v>
      </c>
      <c r="AZ122" s="1">
        <v>2</v>
      </c>
      <c r="BA122" s="1">
        <v>3</v>
      </c>
      <c r="BB122" s="5">
        <v>1</v>
      </c>
    </row>
    <row r="123" spans="1:54">
      <c r="A123" s="3">
        <v>112</v>
      </c>
      <c r="B123" s="1">
        <v>251018</v>
      </c>
      <c r="C123" s="1" t="s">
        <v>70</v>
      </c>
      <c r="D123" s="5" t="s">
        <v>81</v>
      </c>
      <c r="E123" s="127" t="s">
        <v>118</v>
      </c>
      <c r="F123" s="93" t="s">
        <v>119</v>
      </c>
      <c r="G123" s="1">
        <v>230927</v>
      </c>
      <c r="H123" s="5" t="s">
        <v>83</v>
      </c>
      <c r="I123" s="9">
        <v>10.15</v>
      </c>
      <c r="J123" s="9">
        <v>12.2</v>
      </c>
      <c r="K123" s="9">
        <v>10.27</v>
      </c>
      <c r="L123" s="9">
        <v>-0.13</v>
      </c>
      <c r="M123" s="9">
        <v>-1.34</v>
      </c>
      <c r="N123" s="9">
        <v>-2.8</v>
      </c>
      <c r="O123" s="9">
        <v>16.73</v>
      </c>
      <c r="P123" s="9">
        <v>10.27</v>
      </c>
      <c r="Q123" s="9">
        <v>3.61</v>
      </c>
      <c r="R123" s="9">
        <v>14.9</v>
      </c>
      <c r="S123" s="9">
        <v>-0.05</v>
      </c>
      <c r="T123" s="9">
        <v>-0.1</v>
      </c>
      <c r="U123" s="9">
        <v>-0.53</v>
      </c>
      <c r="V123" s="9">
        <v>0.85</v>
      </c>
      <c r="W123" s="9">
        <v>0.31</v>
      </c>
      <c r="X123" s="9">
        <v>1.58</v>
      </c>
      <c r="Y123" s="9">
        <v>-0.22</v>
      </c>
      <c r="Z123" s="9">
        <v>0.15</v>
      </c>
      <c r="AA123" s="9">
        <v>-10.09</v>
      </c>
      <c r="AB123" s="9">
        <v>-0.3</v>
      </c>
      <c r="AC123" s="9">
        <v>-0.66</v>
      </c>
      <c r="AD123" s="9">
        <v>-0.28999999999999998</v>
      </c>
      <c r="AE123" s="9">
        <v>0.03</v>
      </c>
      <c r="AF123" s="9">
        <v>0.15</v>
      </c>
      <c r="AG123" s="9">
        <v>0.04</v>
      </c>
      <c r="AH123" s="9">
        <v>0.2</v>
      </c>
      <c r="AI123" s="9">
        <v>167.09</v>
      </c>
      <c r="AJ123" s="9">
        <v>148.97</v>
      </c>
      <c r="AK123" s="9">
        <v>138.26</v>
      </c>
      <c r="AL123" s="9">
        <v>197.81</v>
      </c>
      <c r="AM123" s="1" t="s">
        <v>75</v>
      </c>
      <c r="AN123" s="3">
        <v>1</v>
      </c>
      <c r="AO123" s="1">
        <v>1</v>
      </c>
      <c r="AP123" s="5" t="s">
        <v>110</v>
      </c>
      <c r="AQ123" s="1">
        <v>16.600000000000001</v>
      </c>
      <c r="AR123" s="1">
        <v>17.600000000000001</v>
      </c>
      <c r="AS123" s="1">
        <v>2.9</v>
      </c>
      <c r="AT123" s="1">
        <v>99.7</v>
      </c>
      <c r="AU123" s="1">
        <v>110.27</v>
      </c>
      <c r="AV123" s="66">
        <v>1</v>
      </c>
      <c r="AW123" s="59"/>
      <c r="AX123" s="3">
        <v>2</v>
      </c>
      <c r="AY123" s="1">
        <v>2</v>
      </c>
      <c r="AZ123" s="1">
        <v>2</v>
      </c>
      <c r="BA123" s="1">
        <v>2</v>
      </c>
      <c r="BB123" s="5">
        <v>2</v>
      </c>
    </row>
    <row r="124" spans="1:54">
      <c r="A124" s="3">
        <v>113</v>
      </c>
      <c r="B124" s="1">
        <v>250384</v>
      </c>
      <c r="C124" s="1" t="s">
        <v>70</v>
      </c>
      <c r="D124" s="5" t="s">
        <v>81</v>
      </c>
      <c r="E124" s="123" t="s">
        <v>133</v>
      </c>
      <c r="F124" s="1" t="s">
        <v>130</v>
      </c>
      <c r="G124" s="2">
        <v>221366</v>
      </c>
      <c r="H124" s="5" t="s">
        <v>100</v>
      </c>
      <c r="I124" s="9">
        <v>7.72</v>
      </c>
      <c r="J124" s="9">
        <v>9.8000000000000007</v>
      </c>
      <c r="K124" s="9">
        <v>7.3</v>
      </c>
      <c r="L124" s="9">
        <v>-1.38</v>
      </c>
      <c r="M124" s="9">
        <v>-2.34</v>
      </c>
      <c r="N124" s="9">
        <v>-2.61</v>
      </c>
      <c r="O124" s="9">
        <v>17.78</v>
      </c>
      <c r="P124" s="9">
        <v>10.7</v>
      </c>
      <c r="Q124" s="9">
        <v>-0.19</v>
      </c>
      <c r="R124" s="9">
        <v>6.22</v>
      </c>
      <c r="S124" s="9">
        <v>-0.3</v>
      </c>
      <c r="T124" s="9">
        <v>-0.19</v>
      </c>
      <c r="U124" s="9">
        <v>-0.75</v>
      </c>
      <c r="V124" s="9">
        <v>-0.14000000000000001</v>
      </c>
      <c r="W124" s="9">
        <v>-0.01</v>
      </c>
      <c r="X124" s="9">
        <v>1.58</v>
      </c>
      <c r="Y124" s="9">
        <v>0.24</v>
      </c>
      <c r="Z124" s="9">
        <v>0.15</v>
      </c>
      <c r="AA124" s="9">
        <v>-20.23</v>
      </c>
      <c r="AB124" s="9">
        <v>-0.31</v>
      </c>
      <c r="AC124" s="9">
        <v>-0.56000000000000005</v>
      </c>
      <c r="AD124" s="9">
        <v>-0.55000000000000004</v>
      </c>
      <c r="AE124" s="9">
        <v>0.05</v>
      </c>
      <c r="AF124" s="9">
        <v>0.28000000000000003</v>
      </c>
      <c r="AG124" s="9">
        <v>0.03</v>
      </c>
      <c r="AH124" s="9">
        <v>0.32</v>
      </c>
      <c r="AI124" s="9">
        <v>185.19</v>
      </c>
      <c r="AJ124" s="9">
        <v>158.63999999999999</v>
      </c>
      <c r="AK124" s="9">
        <v>143.87</v>
      </c>
      <c r="AL124" s="9">
        <v>205.68</v>
      </c>
      <c r="AM124" s="1" t="s">
        <v>80</v>
      </c>
      <c r="AN124" s="3">
        <v>2</v>
      </c>
      <c r="AO124" s="1">
        <v>2</v>
      </c>
      <c r="AP124" s="135" t="s">
        <v>76</v>
      </c>
      <c r="AQ124" s="1">
        <v>16.600000000000001</v>
      </c>
      <c r="AR124" s="1">
        <v>15.2</v>
      </c>
      <c r="AS124" s="1">
        <v>2.5</v>
      </c>
      <c r="AT124" s="1">
        <v>99.8</v>
      </c>
      <c r="AU124" s="1">
        <v>120.54</v>
      </c>
      <c r="AV124" s="66">
        <v>0</v>
      </c>
      <c r="AW124" s="59"/>
      <c r="AX124" s="3">
        <v>1</v>
      </c>
      <c r="AY124" s="1">
        <v>2</v>
      </c>
      <c r="AZ124" s="1">
        <v>1</v>
      </c>
      <c r="BA124" s="1">
        <v>3</v>
      </c>
      <c r="BB124" s="5">
        <v>1</v>
      </c>
    </row>
    <row r="125" spans="1:54">
      <c r="A125" s="3">
        <v>114</v>
      </c>
      <c r="B125" s="1">
        <v>250858</v>
      </c>
      <c r="C125" s="1" t="s">
        <v>70</v>
      </c>
      <c r="D125" s="5" t="s">
        <v>87</v>
      </c>
      <c r="E125" s="123" t="s">
        <v>146</v>
      </c>
      <c r="F125" s="1" t="s">
        <v>77</v>
      </c>
      <c r="G125" s="1">
        <v>230068</v>
      </c>
      <c r="H125" s="5" t="s">
        <v>98</v>
      </c>
      <c r="I125" s="9">
        <v>5.82</v>
      </c>
      <c r="J125" s="9">
        <v>8.65</v>
      </c>
      <c r="K125" s="9">
        <v>7.51</v>
      </c>
      <c r="L125" s="9">
        <v>-0.08</v>
      </c>
      <c r="M125" s="9">
        <v>-1.98</v>
      </c>
      <c r="N125" s="9">
        <v>-1.47</v>
      </c>
      <c r="O125" s="9">
        <v>25.66</v>
      </c>
      <c r="P125" s="9">
        <v>20.52</v>
      </c>
      <c r="Q125" s="9">
        <v>3.55</v>
      </c>
      <c r="R125" s="9">
        <v>14.16</v>
      </c>
      <c r="S125" s="9">
        <v>-0.32</v>
      </c>
      <c r="T125" s="9">
        <v>-0.37</v>
      </c>
      <c r="U125" s="9">
        <v>-0.6</v>
      </c>
      <c r="V125" s="9">
        <v>1.34</v>
      </c>
      <c r="W125" s="9">
        <v>0.28000000000000003</v>
      </c>
      <c r="X125" s="9">
        <v>0.48</v>
      </c>
      <c r="Y125" s="9">
        <v>-0.44</v>
      </c>
      <c r="Z125" s="9">
        <v>0.2</v>
      </c>
      <c r="AA125" s="9">
        <v>-35.71</v>
      </c>
      <c r="AB125" s="9">
        <v>-0.28999999999999998</v>
      </c>
      <c r="AC125" s="9">
        <v>-0.61</v>
      </c>
      <c r="AD125" s="9">
        <v>-0.54</v>
      </c>
      <c r="AE125" s="9">
        <v>0.03</v>
      </c>
      <c r="AF125" s="9">
        <v>0.2</v>
      </c>
      <c r="AG125" s="9">
        <v>0.04</v>
      </c>
      <c r="AH125" s="9">
        <v>0.24</v>
      </c>
      <c r="AI125" s="9">
        <v>197.96</v>
      </c>
      <c r="AJ125" s="9">
        <v>164.18</v>
      </c>
      <c r="AK125" s="9">
        <v>139.30000000000001</v>
      </c>
      <c r="AL125" s="9">
        <v>219.58</v>
      </c>
      <c r="AM125" s="1" t="s">
        <v>75</v>
      </c>
      <c r="AN125" s="3">
        <v>1</v>
      </c>
      <c r="AO125" s="1">
        <v>1</v>
      </c>
      <c r="AP125" s="135" t="s">
        <v>76</v>
      </c>
      <c r="AQ125" s="1">
        <v>16.3</v>
      </c>
      <c r="AR125" s="1">
        <v>18.899999999999999</v>
      </c>
      <c r="AS125" s="1">
        <v>3.1</v>
      </c>
      <c r="AT125" s="1">
        <v>99.6</v>
      </c>
      <c r="AU125" s="1">
        <v>119.41</v>
      </c>
      <c r="AV125" s="66">
        <v>2</v>
      </c>
      <c r="AW125" s="59"/>
      <c r="AX125" s="3">
        <v>2</v>
      </c>
      <c r="AY125" s="1">
        <v>2</v>
      </c>
      <c r="AZ125" s="1">
        <v>3</v>
      </c>
      <c r="BA125" s="1">
        <v>3</v>
      </c>
      <c r="BB125" s="5">
        <v>1</v>
      </c>
    </row>
    <row r="126" spans="1:54">
      <c r="A126" s="3">
        <v>115</v>
      </c>
      <c r="B126" s="1">
        <v>250812</v>
      </c>
      <c r="C126" s="1" t="s">
        <v>70</v>
      </c>
      <c r="D126" s="5" t="s">
        <v>87</v>
      </c>
      <c r="E126" s="123" t="s">
        <v>108</v>
      </c>
      <c r="F126" s="1" t="s">
        <v>83</v>
      </c>
      <c r="G126" s="1">
        <v>210089</v>
      </c>
      <c r="H126" s="5" t="s">
        <v>156</v>
      </c>
      <c r="I126" s="9">
        <v>8.9700000000000006</v>
      </c>
      <c r="J126" s="9">
        <v>11.57</v>
      </c>
      <c r="K126" s="9">
        <v>8.81</v>
      </c>
      <c r="L126" s="9">
        <v>-0.37</v>
      </c>
      <c r="M126" s="9">
        <v>-1.29</v>
      </c>
      <c r="N126" s="9">
        <v>-0.87</v>
      </c>
      <c r="O126" s="9">
        <v>29.02</v>
      </c>
      <c r="P126" s="9">
        <v>23.14</v>
      </c>
      <c r="Q126" s="9">
        <v>1.02</v>
      </c>
      <c r="R126" s="9">
        <v>17.36</v>
      </c>
      <c r="S126" s="9">
        <v>-0.21</v>
      </c>
      <c r="T126" s="9">
        <v>-0.26</v>
      </c>
      <c r="U126" s="9">
        <v>-0.36</v>
      </c>
      <c r="V126" s="9">
        <v>0.74</v>
      </c>
      <c r="W126" s="9">
        <v>0.65</v>
      </c>
      <c r="X126" s="9">
        <v>0.99</v>
      </c>
      <c r="Y126" s="9">
        <v>0.3</v>
      </c>
      <c r="Z126" s="9">
        <v>0.25</v>
      </c>
      <c r="AA126" s="9">
        <v>9.92</v>
      </c>
      <c r="AB126" s="9">
        <v>-0.61</v>
      </c>
      <c r="AC126" s="9">
        <v>-0.74</v>
      </c>
      <c r="AD126" s="9">
        <v>-0.34</v>
      </c>
      <c r="AE126" s="9">
        <v>0.03</v>
      </c>
      <c r="AF126" s="9">
        <v>0.04</v>
      </c>
      <c r="AG126" s="9">
        <v>0.05</v>
      </c>
      <c r="AH126" s="9">
        <v>0.13</v>
      </c>
      <c r="AI126" s="9">
        <v>183.57</v>
      </c>
      <c r="AJ126" s="9">
        <v>155.12</v>
      </c>
      <c r="AK126" s="9">
        <v>141.51</v>
      </c>
      <c r="AL126" s="9">
        <v>198.45</v>
      </c>
      <c r="AM126" s="1" t="s">
        <v>80</v>
      </c>
      <c r="AN126" s="3">
        <v>1</v>
      </c>
      <c r="AO126" s="1">
        <v>1</v>
      </c>
      <c r="AP126" s="135" t="s">
        <v>76</v>
      </c>
      <c r="AQ126" s="1">
        <v>16.2</v>
      </c>
      <c r="AR126" s="1">
        <v>16.8</v>
      </c>
      <c r="AS126" s="1">
        <v>2.7</v>
      </c>
      <c r="AT126" s="1">
        <v>99.4</v>
      </c>
      <c r="AU126" s="1">
        <v>100.21</v>
      </c>
      <c r="AV126" s="66">
        <v>3</v>
      </c>
      <c r="AW126" s="59"/>
      <c r="AX126" s="3">
        <v>3</v>
      </c>
      <c r="AY126" s="1">
        <v>3</v>
      </c>
      <c r="AZ126" s="1">
        <v>3</v>
      </c>
      <c r="BA126" s="1">
        <v>3</v>
      </c>
      <c r="BB126" s="5">
        <v>1</v>
      </c>
    </row>
    <row r="127" spans="1:54">
      <c r="A127" s="3">
        <v>116</v>
      </c>
      <c r="B127" s="1">
        <v>250121</v>
      </c>
      <c r="C127" s="1" t="s">
        <v>70</v>
      </c>
      <c r="D127" s="5" t="s">
        <v>81</v>
      </c>
      <c r="E127" s="123" t="s">
        <v>143</v>
      </c>
      <c r="F127" s="1" t="s">
        <v>129</v>
      </c>
      <c r="G127" s="2">
        <v>220050</v>
      </c>
      <c r="H127" s="5" t="s">
        <v>100</v>
      </c>
      <c r="I127" s="9">
        <v>3.59</v>
      </c>
      <c r="J127" s="9">
        <v>5.36</v>
      </c>
      <c r="K127" s="9">
        <v>3.48</v>
      </c>
      <c r="L127" s="9">
        <v>1.04</v>
      </c>
      <c r="M127" s="9">
        <v>-1.4</v>
      </c>
      <c r="N127" s="9">
        <v>-2.04</v>
      </c>
      <c r="O127" s="9">
        <v>29.88</v>
      </c>
      <c r="P127" s="9">
        <v>25.46</v>
      </c>
      <c r="Q127" s="9">
        <v>6.6</v>
      </c>
      <c r="R127" s="9">
        <v>10.130000000000001</v>
      </c>
      <c r="S127" s="9">
        <v>-0.4</v>
      </c>
      <c r="T127" s="9">
        <v>-0.75</v>
      </c>
      <c r="U127" s="9">
        <v>-0.72</v>
      </c>
      <c r="V127" s="9">
        <v>1.44</v>
      </c>
      <c r="W127" s="9">
        <v>0.66</v>
      </c>
      <c r="X127" s="9">
        <v>-2.5299999999999998</v>
      </c>
      <c r="Y127" s="9">
        <v>0.45</v>
      </c>
      <c r="Z127" s="9">
        <v>0.17</v>
      </c>
      <c r="AA127" s="9">
        <v>-54.67</v>
      </c>
      <c r="AB127" s="9">
        <v>-0.17</v>
      </c>
      <c r="AC127" s="9">
        <v>0.24</v>
      </c>
      <c r="AD127" s="9">
        <v>-0.23</v>
      </c>
      <c r="AE127" s="9">
        <v>0.02</v>
      </c>
      <c r="AF127" s="9">
        <v>0.18</v>
      </c>
      <c r="AG127" s="9">
        <v>-0.01</v>
      </c>
      <c r="AH127" s="9">
        <v>0.13</v>
      </c>
      <c r="AI127" s="9">
        <v>187.22</v>
      </c>
      <c r="AJ127" s="9">
        <v>151.06</v>
      </c>
      <c r="AK127" s="9">
        <v>129.88999999999999</v>
      </c>
      <c r="AL127" s="9">
        <v>204.18</v>
      </c>
      <c r="AM127" s="1" t="s">
        <v>75</v>
      </c>
      <c r="AN127" s="3">
        <v>2</v>
      </c>
      <c r="AO127" s="1">
        <v>2</v>
      </c>
      <c r="AP127" s="135" t="s">
        <v>76</v>
      </c>
      <c r="AQ127" s="1">
        <v>16.600000000000001</v>
      </c>
      <c r="AR127" s="1">
        <v>17.2</v>
      </c>
      <c r="AS127" s="1">
        <v>2.8</v>
      </c>
      <c r="AT127" s="1">
        <v>99.6</v>
      </c>
      <c r="AU127" s="1">
        <v>105.36</v>
      </c>
      <c r="AV127" s="66">
        <v>2</v>
      </c>
      <c r="AW127" s="59"/>
      <c r="AX127" s="3">
        <v>2</v>
      </c>
      <c r="AY127" s="1">
        <v>3</v>
      </c>
      <c r="AZ127" s="1">
        <v>2</v>
      </c>
      <c r="BA127" s="1">
        <v>3</v>
      </c>
      <c r="BB127" s="5">
        <v>1</v>
      </c>
    </row>
    <row r="128" spans="1:54">
      <c r="A128" s="3">
        <v>117</v>
      </c>
      <c r="B128" s="1">
        <v>250101</v>
      </c>
      <c r="C128" s="1" t="s">
        <v>70</v>
      </c>
      <c r="D128" s="5" t="s">
        <v>81</v>
      </c>
      <c r="E128" s="123" t="s">
        <v>163</v>
      </c>
      <c r="F128" s="1" t="s">
        <v>98</v>
      </c>
      <c r="G128" s="1">
        <v>230731</v>
      </c>
      <c r="H128" s="5" t="s">
        <v>92</v>
      </c>
      <c r="I128" s="9">
        <v>4.92</v>
      </c>
      <c r="J128" s="9">
        <v>7.21</v>
      </c>
      <c r="K128" s="9">
        <v>6.82</v>
      </c>
      <c r="L128" s="9">
        <v>0.23</v>
      </c>
      <c r="M128" s="9">
        <v>-1.62</v>
      </c>
      <c r="N128" s="9">
        <v>-0.46</v>
      </c>
      <c r="O128" s="9">
        <v>25.82</v>
      </c>
      <c r="P128" s="9">
        <v>23.32</v>
      </c>
      <c r="Q128" s="9">
        <v>0.44</v>
      </c>
      <c r="R128" s="9">
        <v>11.59</v>
      </c>
      <c r="S128" s="9">
        <v>-0.37</v>
      </c>
      <c r="T128" s="9">
        <v>-0.77</v>
      </c>
      <c r="U128" s="9">
        <v>-0.77</v>
      </c>
      <c r="V128" s="9">
        <v>1.05</v>
      </c>
      <c r="W128" s="9">
        <v>0.35</v>
      </c>
      <c r="X128" s="9">
        <v>-2.64</v>
      </c>
      <c r="Y128" s="9">
        <v>0.23</v>
      </c>
      <c r="Z128" s="9">
        <v>0.22</v>
      </c>
      <c r="AA128" s="9">
        <v>-44.78</v>
      </c>
      <c r="AB128" s="9">
        <v>-0.4</v>
      </c>
      <c r="AC128" s="9">
        <v>-0.19</v>
      </c>
      <c r="AD128" s="9">
        <v>-0.09</v>
      </c>
      <c r="AE128" s="9">
        <v>0.04</v>
      </c>
      <c r="AF128" s="9">
        <v>0.02</v>
      </c>
      <c r="AG128" s="9">
        <v>7.0000000000000007E-2</v>
      </c>
      <c r="AH128" s="9">
        <v>0.15</v>
      </c>
      <c r="AI128" s="9">
        <v>184.19</v>
      </c>
      <c r="AJ128" s="9">
        <v>155.08000000000001</v>
      </c>
      <c r="AK128" s="9">
        <v>135.56</v>
      </c>
      <c r="AL128" s="9">
        <v>196.59</v>
      </c>
      <c r="AM128" s="1" t="s">
        <v>80</v>
      </c>
      <c r="AN128" s="3">
        <v>2</v>
      </c>
      <c r="AO128" s="1">
        <v>2</v>
      </c>
      <c r="AP128" s="135" t="s">
        <v>76</v>
      </c>
      <c r="AQ128" s="1">
        <v>16.8</v>
      </c>
      <c r="AR128" s="1">
        <v>19.5</v>
      </c>
      <c r="AS128" s="1">
        <v>3.3</v>
      </c>
      <c r="AT128" s="1">
        <v>99.6</v>
      </c>
      <c r="AU128" s="1">
        <v>119.8</v>
      </c>
      <c r="AV128" s="66">
        <v>1</v>
      </c>
      <c r="AW128" s="59"/>
      <c r="AX128" s="3">
        <v>1</v>
      </c>
      <c r="AY128" s="1">
        <v>2</v>
      </c>
      <c r="AZ128" s="1">
        <v>3</v>
      </c>
      <c r="BA128" s="1">
        <v>3</v>
      </c>
      <c r="BB128" s="5">
        <v>1</v>
      </c>
    </row>
    <row r="129" spans="1:54">
      <c r="A129" s="3">
        <v>118</v>
      </c>
      <c r="B129" s="1">
        <v>250505</v>
      </c>
      <c r="C129" s="1" t="s">
        <v>70</v>
      </c>
      <c r="D129" s="5" t="s">
        <v>87</v>
      </c>
      <c r="E129" s="123" t="s">
        <v>95</v>
      </c>
      <c r="F129" s="1" t="s">
        <v>86</v>
      </c>
      <c r="G129" s="1">
        <v>220130</v>
      </c>
      <c r="H129" s="5" t="s">
        <v>100</v>
      </c>
      <c r="I129" s="9">
        <v>8.34</v>
      </c>
      <c r="J129" s="9">
        <v>9.83</v>
      </c>
      <c r="K129" s="9">
        <v>7.64</v>
      </c>
      <c r="L129" s="9">
        <v>0.76</v>
      </c>
      <c r="M129" s="9">
        <v>-2.14</v>
      </c>
      <c r="N129" s="9">
        <v>-2.16</v>
      </c>
      <c r="O129" s="9">
        <v>15.08</v>
      </c>
      <c r="P129" s="9">
        <v>13.12</v>
      </c>
      <c r="Q129" s="9">
        <v>2.33</v>
      </c>
      <c r="R129" s="9">
        <v>12.5</v>
      </c>
      <c r="S129" s="9">
        <v>-0.1</v>
      </c>
      <c r="T129" s="9">
        <v>-0.06</v>
      </c>
      <c r="U129" s="9">
        <v>-0.97</v>
      </c>
      <c r="V129" s="9">
        <v>2.42</v>
      </c>
      <c r="W129" s="9">
        <v>1.58</v>
      </c>
      <c r="X129" s="9">
        <v>-1.73</v>
      </c>
      <c r="Y129" s="9">
        <v>0.32</v>
      </c>
      <c r="Z129" s="9">
        <v>0.43</v>
      </c>
      <c r="AA129" s="9">
        <v>-10.119999999999999</v>
      </c>
      <c r="AB129" s="9">
        <v>-0.49</v>
      </c>
      <c r="AC129" s="9">
        <v>-0.48</v>
      </c>
      <c r="AD129" s="9">
        <v>-0.62</v>
      </c>
      <c r="AE129" s="9">
        <v>0.02</v>
      </c>
      <c r="AF129" s="9">
        <v>0.23</v>
      </c>
      <c r="AG129" s="9">
        <v>0.08</v>
      </c>
      <c r="AH129" s="9">
        <v>0.32</v>
      </c>
      <c r="AI129" s="9">
        <v>192.74</v>
      </c>
      <c r="AJ129" s="9">
        <v>160.21</v>
      </c>
      <c r="AK129" s="9">
        <v>146.85</v>
      </c>
      <c r="AL129" s="9">
        <v>225.62</v>
      </c>
      <c r="AM129" s="1" t="s">
        <v>75</v>
      </c>
      <c r="AN129" s="3">
        <v>3</v>
      </c>
      <c r="AO129" s="1">
        <v>3</v>
      </c>
      <c r="AP129" s="135" t="s">
        <v>76</v>
      </c>
      <c r="AQ129" s="1">
        <v>16.100000000000001</v>
      </c>
      <c r="AR129" s="1">
        <v>15.2</v>
      </c>
      <c r="AS129" s="1">
        <v>2.4</v>
      </c>
      <c r="AT129" s="1">
        <v>99.7</v>
      </c>
      <c r="AU129" s="1">
        <v>104.68</v>
      </c>
      <c r="AV129" s="66">
        <v>3</v>
      </c>
      <c r="AW129" s="59"/>
      <c r="AX129" s="3">
        <v>2</v>
      </c>
      <c r="AY129" s="1">
        <v>2</v>
      </c>
      <c r="AZ129" s="1">
        <v>1</v>
      </c>
      <c r="BA129" s="1">
        <v>2</v>
      </c>
      <c r="BB129" s="5">
        <v>2</v>
      </c>
    </row>
    <row r="130" spans="1:54">
      <c r="A130" s="3">
        <v>119</v>
      </c>
      <c r="B130" s="1">
        <v>250237</v>
      </c>
      <c r="C130" s="1" t="s">
        <v>70</v>
      </c>
      <c r="D130" s="5" t="s">
        <v>87</v>
      </c>
      <c r="E130" s="123" t="s">
        <v>128</v>
      </c>
      <c r="F130" s="1" t="s">
        <v>129</v>
      </c>
      <c r="G130" s="1">
        <v>200728</v>
      </c>
      <c r="H130" s="5" t="s">
        <v>156</v>
      </c>
      <c r="I130" s="9">
        <v>8.92</v>
      </c>
      <c r="J130" s="9">
        <v>11.18</v>
      </c>
      <c r="K130" s="9">
        <v>7.86</v>
      </c>
      <c r="L130" s="9">
        <v>-1.23</v>
      </c>
      <c r="M130" s="9">
        <v>-1.07</v>
      </c>
      <c r="N130" s="9">
        <v>-1.65</v>
      </c>
      <c r="O130" s="9">
        <v>19.84</v>
      </c>
      <c r="P130" s="9">
        <v>16.489999999999998</v>
      </c>
      <c r="Q130" s="9">
        <v>3.16</v>
      </c>
      <c r="R130" s="9">
        <v>8.4</v>
      </c>
      <c r="S130" s="9">
        <v>-0.37</v>
      </c>
      <c r="T130" s="9">
        <v>-0.32</v>
      </c>
      <c r="U130" s="9">
        <v>-0.39</v>
      </c>
      <c r="V130" s="9">
        <v>1.4</v>
      </c>
      <c r="W130" s="9">
        <v>0.65</v>
      </c>
      <c r="X130" s="9">
        <v>2.06</v>
      </c>
      <c r="Y130" s="9">
        <v>-0.33</v>
      </c>
      <c r="Z130" s="9">
        <v>0.2</v>
      </c>
      <c r="AA130" s="9">
        <v>-8.52</v>
      </c>
      <c r="AB130" s="9">
        <v>-0.19</v>
      </c>
      <c r="AC130" s="9">
        <v>-0.5</v>
      </c>
      <c r="AD130" s="9">
        <v>-0.6</v>
      </c>
      <c r="AE130" s="9">
        <v>0.04</v>
      </c>
      <c r="AF130" s="9">
        <v>0.21</v>
      </c>
      <c r="AG130" s="9">
        <v>0.01</v>
      </c>
      <c r="AH130" s="9">
        <v>0.2</v>
      </c>
      <c r="AI130" s="9">
        <v>175.24</v>
      </c>
      <c r="AJ130" s="9">
        <v>151.36000000000001</v>
      </c>
      <c r="AK130" s="9">
        <v>136.91999999999999</v>
      </c>
      <c r="AL130" s="9">
        <v>200.96</v>
      </c>
      <c r="AM130" s="1" t="s">
        <v>75</v>
      </c>
      <c r="AN130" s="3">
        <v>2</v>
      </c>
      <c r="AO130" s="1">
        <v>2</v>
      </c>
      <c r="AP130" s="135" t="s">
        <v>76</v>
      </c>
      <c r="AQ130" s="1">
        <v>17</v>
      </c>
      <c r="AR130" s="1">
        <v>17.100000000000001</v>
      </c>
      <c r="AS130" s="1">
        <v>2.9</v>
      </c>
      <c r="AT130" s="1">
        <v>99.8</v>
      </c>
      <c r="AU130" s="1">
        <v>104.48</v>
      </c>
      <c r="AV130" s="66">
        <v>2</v>
      </c>
      <c r="AW130" s="59"/>
      <c r="AX130" s="3">
        <v>1</v>
      </c>
      <c r="AY130" s="1">
        <v>1</v>
      </c>
      <c r="AZ130" s="1">
        <v>1</v>
      </c>
      <c r="BA130" s="1">
        <v>3</v>
      </c>
      <c r="BB130" s="5">
        <v>1</v>
      </c>
    </row>
    <row r="131" spans="1:54">
      <c r="A131" s="3">
        <v>120</v>
      </c>
      <c r="B131" s="1">
        <v>250350</v>
      </c>
      <c r="C131" s="1" t="s">
        <v>70</v>
      </c>
      <c r="D131" s="126" t="s">
        <v>71</v>
      </c>
      <c r="E131" s="127" t="s">
        <v>118</v>
      </c>
      <c r="F131" s="93" t="s">
        <v>119</v>
      </c>
      <c r="G131" s="1">
        <v>230198</v>
      </c>
      <c r="H131" s="5" t="s">
        <v>162</v>
      </c>
      <c r="I131" s="9">
        <v>9.18</v>
      </c>
      <c r="J131" s="9">
        <v>10.93</v>
      </c>
      <c r="K131" s="9">
        <v>8.43</v>
      </c>
      <c r="L131" s="9">
        <v>-0.68</v>
      </c>
      <c r="M131" s="9">
        <v>-1.59</v>
      </c>
      <c r="N131" s="9">
        <v>-1.86</v>
      </c>
      <c r="O131" s="9">
        <v>24.27</v>
      </c>
      <c r="P131" s="9">
        <v>17.760000000000002</v>
      </c>
      <c r="Q131" s="9">
        <v>3.87</v>
      </c>
      <c r="R131" s="9">
        <v>11.15</v>
      </c>
      <c r="S131" s="9">
        <v>-0.17</v>
      </c>
      <c r="T131" s="9">
        <v>-0.16</v>
      </c>
      <c r="U131" s="9">
        <v>-0.56999999999999995</v>
      </c>
      <c r="V131" s="9">
        <v>1.56</v>
      </c>
      <c r="W131" s="9">
        <v>0.52</v>
      </c>
      <c r="X131" s="9">
        <v>-1.43</v>
      </c>
      <c r="Y131" s="9">
        <v>0.32</v>
      </c>
      <c r="Z131" s="9">
        <v>0.17</v>
      </c>
      <c r="AA131" s="9">
        <v>-48.8</v>
      </c>
      <c r="AB131" s="9">
        <v>-0.01</v>
      </c>
      <c r="AC131" s="9">
        <v>-0.56000000000000005</v>
      </c>
      <c r="AD131" s="9">
        <v>0.17</v>
      </c>
      <c r="AE131" s="9">
        <v>0.06</v>
      </c>
      <c r="AF131" s="9">
        <v>0.02</v>
      </c>
      <c r="AG131" s="9">
        <v>0.06</v>
      </c>
      <c r="AH131" s="9">
        <v>0.16</v>
      </c>
      <c r="AI131" s="9">
        <v>188.7</v>
      </c>
      <c r="AJ131" s="9">
        <v>161.4</v>
      </c>
      <c r="AK131" s="9">
        <v>142.63999999999999</v>
      </c>
      <c r="AL131" s="9">
        <v>209.91</v>
      </c>
      <c r="AM131" s="1" t="s">
        <v>75</v>
      </c>
      <c r="AN131" s="3">
        <v>2</v>
      </c>
      <c r="AO131" s="1">
        <v>1</v>
      </c>
      <c r="AP131" s="5" t="s">
        <v>91</v>
      </c>
      <c r="AQ131" s="1">
        <v>16.399999999999999</v>
      </c>
      <c r="AR131" s="1">
        <v>19.100000000000001</v>
      </c>
      <c r="AS131" s="1">
        <v>3.1</v>
      </c>
      <c r="AT131" s="1">
        <v>99.6</v>
      </c>
      <c r="AU131" s="1">
        <v>109.67</v>
      </c>
      <c r="AV131" s="66">
        <v>3</v>
      </c>
      <c r="AW131" s="59"/>
      <c r="AX131" s="3">
        <v>2</v>
      </c>
      <c r="AY131" s="1">
        <v>2</v>
      </c>
      <c r="AZ131" s="1">
        <v>2</v>
      </c>
      <c r="BA131" s="1">
        <v>3</v>
      </c>
      <c r="BB131" s="5">
        <v>1</v>
      </c>
    </row>
    <row r="132" spans="1:54">
      <c r="A132" s="3">
        <v>121</v>
      </c>
      <c r="B132" s="1">
        <v>250252</v>
      </c>
      <c r="C132" s="1" t="s">
        <v>70</v>
      </c>
      <c r="D132" s="5" t="s">
        <v>87</v>
      </c>
      <c r="E132" s="123" t="s">
        <v>72</v>
      </c>
      <c r="F132" s="1" t="s">
        <v>73</v>
      </c>
      <c r="G132" s="1">
        <v>231103</v>
      </c>
      <c r="H132" s="5" t="s">
        <v>77</v>
      </c>
      <c r="I132" s="9">
        <v>7.31</v>
      </c>
      <c r="J132" s="9">
        <v>10.88</v>
      </c>
      <c r="K132" s="9">
        <v>7.77</v>
      </c>
      <c r="L132" s="9">
        <v>-0.94</v>
      </c>
      <c r="M132" s="9">
        <v>-2.06</v>
      </c>
      <c r="N132" s="9">
        <v>-1.92</v>
      </c>
      <c r="O132" s="9">
        <v>20.45</v>
      </c>
      <c r="P132" s="9">
        <v>14.36</v>
      </c>
      <c r="Q132" s="9">
        <v>-0.03</v>
      </c>
      <c r="R132" s="9">
        <v>9.67</v>
      </c>
      <c r="S132" s="9">
        <v>-0.41</v>
      </c>
      <c r="T132" s="9">
        <v>-0.56999999999999995</v>
      </c>
      <c r="U132" s="9">
        <v>-0.6</v>
      </c>
      <c r="V132" s="9">
        <v>1.69</v>
      </c>
      <c r="W132" s="9">
        <v>0.62</v>
      </c>
      <c r="X132" s="9">
        <v>0.74</v>
      </c>
      <c r="Y132" s="9">
        <v>-0.17</v>
      </c>
      <c r="Z132" s="9">
        <v>0.22</v>
      </c>
      <c r="AA132" s="9">
        <v>10.31</v>
      </c>
      <c r="AB132" s="9">
        <v>-0.11</v>
      </c>
      <c r="AC132" s="9">
        <v>-0.73</v>
      </c>
      <c r="AD132" s="9">
        <v>-0.52</v>
      </c>
      <c r="AE132" s="9">
        <v>0.03</v>
      </c>
      <c r="AF132" s="9">
        <v>0.24</v>
      </c>
      <c r="AG132" s="9">
        <v>0.04</v>
      </c>
      <c r="AH132" s="9">
        <v>0.27</v>
      </c>
      <c r="AI132" s="9">
        <v>188.11</v>
      </c>
      <c r="AJ132" s="9">
        <v>156.58000000000001</v>
      </c>
      <c r="AK132" s="9">
        <v>144.76</v>
      </c>
      <c r="AL132" s="9">
        <v>217.61</v>
      </c>
      <c r="AM132" s="1" t="s">
        <v>75</v>
      </c>
      <c r="AN132" s="3">
        <v>2</v>
      </c>
      <c r="AO132" s="1">
        <v>2</v>
      </c>
      <c r="AP132" s="135" t="s">
        <v>76</v>
      </c>
      <c r="AQ132" s="1">
        <v>16.3</v>
      </c>
      <c r="AR132" s="1">
        <v>18.399999999999999</v>
      </c>
      <c r="AS132" s="1">
        <v>3</v>
      </c>
      <c r="AT132" s="1">
        <v>99.9</v>
      </c>
      <c r="AU132" s="1">
        <v>109.09</v>
      </c>
      <c r="AV132" s="66">
        <v>3</v>
      </c>
      <c r="AW132" s="59"/>
      <c r="AX132" s="3">
        <v>1</v>
      </c>
      <c r="AY132" s="1">
        <v>1</v>
      </c>
      <c r="AZ132" s="1">
        <v>1</v>
      </c>
      <c r="BA132" s="1">
        <v>3</v>
      </c>
      <c r="BB132" s="5">
        <v>1</v>
      </c>
    </row>
    <row r="133" spans="1:54">
      <c r="A133" s="3">
        <v>122</v>
      </c>
      <c r="B133" s="1">
        <v>250508</v>
      </c>
      <c r="C133" s="1" t="s">
        <v>70</v>
      </c>
      <c r="D133" s="5" t="s">
        <v>81</v>
      </c>
      <c r="E133" s="123" t="s">
        <v>105</v>
      </c>
      <c r="F133" s="1" t="s">
        <v>83</v>
      </c>
      <c r="G133" s="1">
        <v>200175</v>
      </c>
      <c r="H133" s="5" t="s">
        <v>135</v>
      </c>
      <c r="I133" s="9">
        <v>7.16</v>
      </c>
      <c r="J133" s="9">
        <v>8.44</v>
      </c>
      <c r="K133" s="9">
        <v>4.49</v>
      </c>
      <c r="L133" s="9">
        <v>-1.2</v>
      </c>
      <c r="M133" s="9">
        <v>-1.72</v>
      </c>
      <c r="N133" s="9">
        <v>-0.54</v>
      </c>
      <c r="O133" s="9">
        <v>23.33</v>
      </c>
      <c r="P133" s="9">
        <v>17.14</v>
      </c>
      <c r="Q133" s="9">
        <v>3.5</v>
      </c>
      <c r="R133" s="9">
        <v>12.3</v>
      </c>
      <c r="S133" s="9">
        <v>-0.36</v>
      </c>
      <c r="T133" s="9">
        <v>-0.38</v>
      </c>
      <c r="U133" s="9">
        <v>-0.3</v>
      </c>
      <c r="V133" s="9">
        <v>0.93</v>
      </c>
      <c r="W133" s="9">
        <v>-0.08</v>
      </c>
      <c r="X133" s="9">
        <v>2.42</v>
      </c>
      <c r="Y133" s="9">
        <v>-0.22</v>
      </c>
      <c r="Z133" s="9">
        <v>0.11</v>
      </c>
      <c r="AA133" s="9">
        <v>9.68</v>
      </c>
      <c r="AB133" s="9">
        <v>-0.35</v>
      </c>
      <c r="AC133" s="9">
        <v>-0.2</v>
      </c>
      <c r="AD133" s="9">
        <v>0.12</v>
      </c>
      <c r="AE133" s="9">
        <v>0.01</v>
      </c>
      <c r="AF133" s="9">
        <v>0.22</v>
      </c>
      <c r="AG133" s="9">
        <v>0.02</v>
      </c>
      <c r="AH133" s="9">
        <v>0.19</v>
      </c>
      <c r="AI133" s="9">
        <v>170.32</v>
      </c>
      <c r="AJ133" s="9">
        <v>145.44999999999999</v>
      </c>
      <c r="AK133" s="9">
        <v>133.38</v>
      </c>
      <c r="AL133" s="9">
        <v>198.1</v>
      </c>
      <c r="AM133" s="1" t="s">
        <v>80</v>
      </c>
      <c r="AN133" s="3">
        <v>2</v>
      </c>
      <c r="AO133" s="1">
        <v>2</v>
      </c>
      <c r="AP133" s="135" t="s">
        <v>76</v>
      </c>
      <c r="AQ133" s="1">
        <v>16.100000000000001</v>
      </c>
      <c r="AR133" s="1">
        <v>17.8</v>
      </c>
      <c r="AS133" s="1">
        <v>2.9</v>
      </c>
      <c r="AT133" s="1">
        <v>99.5</v>
      </c>
      <c r="AU133" s="1">
        <v>117.65</v>
      </c>
      <c r="AV133" s="66">
        <v>2</v>
      </c>
      <c r="AW133" s="59"/>
      <c r="AX133" s="3">
        <v>2</v>
      </c>
      <c r="AY133" s="1">
        <v>2</v>
      </c>
      <c r="AZ133" s="1">
        <v>3</v>
      </c>
      <c r="BA133" s="1">
        <v>3</v>
      </c>
      <c r="BB133" s="5">
        <v>1</v>
      </c>
    </row>
    <row r="134" spans="1:54">
      <c r="A134" s="3">
        <v>123</v>
      </c>
      <c r="B134" s="1">
        <v>250543</v>
      </c>
      <c r="C134" s="1" t="s">
        <v>70</v>
      </c>
      <c r="D134" s="5" t="s">
        <v>87</v>
      </c>
      <c r="E134" s="123" t="s">
        <v>171</v>
      </c>
      <c r="F134" s="1" t="s">
        <v>98</v>
      </c>
      <c r="G134" s="1">
        <v>230857</v>
      </c>
      <c r="H134" s="5" t="s">
        <v>149</v>
      </c>
      <c r="I134" s="9">
        <v>6.5</v>
      </c>
      <c r="J134" s="9">
        <v>8.11</v>
      </c>
      <c r="K134" s="9">
        <v>4.83</v>
      </c>
      <c r="L134" s="9">
        <v>-1.43</v>
      </c>
      <c r="M134" s="9">
        <v>-0.84</v>
      </c>
      <c r="N134" s="9">
        <v>-0.97</v>
      </c>
      <c r="O134" s="9">
        <v>27.65</v>
      </c>
      <c r="P134" s="9">
        <v>29.26</v>
      </c>
      <c r="Q134" s="9">
        <v>6.42</v>
      </c>
      <c r="R134" s="9">
        <v>18.04</v>
      </c>
      <c r="S134" s="9">
        <v>-0.32</v>
      </c>
      <c r="T134" s="9">
        <v>-0.59</v>
      </c>
      <c r="U134" s="9">
        <v>-0.51</v>
      </c>
      <c r="V134" s="9">
        <v>0.68</v>
      </c>
      <c r="W134" s="9">
        <v>0.09</v>
      </c>
      <c r="X134" s="9">
        <v>0.71</v>
      </c>
      <c r="Y134" s="9">
        <v>0.3</v>
      </c>
      <c r="Z134" s="9">
        <v>0.13</v>
      </c>
      <c r="AA134" s="9">
        <v>-8.9</v>
      </c>
      <c r="AB134" s="9">
        <v>-0.17</v>
      </c>
      <c r="AC134" s="9">
        <v>-0.71</v>
      </c>
      <c r="AD134" s="9">
        <v>-0.05</v>
      </c>
      <c r="AE134" s="9">
        <v>0.05</v>
      </c>
      <c r="AF134" s="9">
        <v>0.04</v>
      </c>
      <c r="AG134" s="9">
        <v>0.1</v>
      </c>
      <c r="AH134" s="9">
        <v>0.22</v>
      </c>
      <c r="AI134" s="9">
        <v>205.33</v>
      </c>
      <c r="AJ134" s="9">
        <v>166.72</v>
      </c>
      <c r="AK134" s="9">
        <v>153.94999999999999</v>
      </c>
      <c r="AL134" s="9">
        <v>205.19</v>
      </c>
      <c r="AM134" s="1" t="s">
        <v>80</v>
      </c>
      <c r="AN134" s="3">
        <v>1</v>
      </c>
      <c r="AO134" s="1">
        <v>1</v>
      </c>
      <c r="AP134" s="135" t="s">
        <v>76</v>
      </c>
      <c r="AQ134" s="1">
        <v>17.2</v>
      </c>
      <c r="AR134" s="1">
        <v>19.899999999999999</v>
      </c>
      <c r="AS134" s="1">
        <v>3.4</v>
      </c>
      <c r="AT134" s="1">
        <v>99.3</v>
      </c>
      <c r="AU134" s="1">
        <v>118.97</v>
      </c>
      <c r="AV134" s="66">
        <v>1</v>
      </c>
      <c r="AW134" s="59"/>
      <c r="AX134" s="3">
        <v>2</v>
      </c>
      <c r="AY134" s="1">
        <v>2</v>
      </c>
      <c r="AZ134" s="1">
        <v>3</v>
      </c>
      <c r="BA134" s="1">
        <v>3</v>
      </c>
      <c r="BB134" s="5">
        <v>3</v>
      </c>
    </row>
    <row r="135" spans="1:54">
      <c r="A135" s="3">
        <v>124</v>
      </c>
      <c r="B135" s="1">
        <v>250868</v>
      </c>
      <c r="C135" s="1" t="s">
        <v>70</v>
      </c>
      <c r="D135" s="5" t="s">
        <v>81</v>
      </c>
      <c r="E135" s="123" t="s">
        <v>72</v>
      </c>
      <c r="F135" s="1" t="s">
        <v>73</v>
      </c>
      <c r="G135" s="1">
        <v>230482</v>
      </c>
      <c r="H135" s="5" t="s">
        <v>172</v>
      </c>
      <c r="I135" s="9">
        <v>7.44</v>
      </c>
      <c r="J135" s="9">
        <v>11.36</v>
      </c>
      <c r="K135" s="9">
        <v>9.7100000000000009</v>
      </c>
      <c r="L135" s="9">
        <v>-0.2</v>
      </c>
      <c r="M135" s="9">
        <v>-2.62</v>
      </c>
      <c r="N135" s="9">
        <v>-0.76</v>
      </c>
      <c r="O135" s="9">
        <v>10.19</v>
      </c>
      <c r="P135" s="9">
        <v>7.4</v>
      </c>
      <c r="Q135" s="9">
        <v>-6.98</v>
      </c>
      <c r="R135" s="9">
        <v>8.41</v>
      </c>
      <c r="S135" s="9">
        <v>-0.09</v>
      </c>
      <c r="T135" s="9">
        <v>-0.23</v>
      </c>
      <c r="U135" s="9">
        <v>-0.32</v>
      </c>
      <c r="V135" s="9">
        <v>-0.19</v>
      </c>
      <c r="W135" s="9">
        <v>0.03</v>
      </c>
      <c r="X135" s="9">
        <v>0.82</v>
      </c>
      <c r="Y135" s="9">
        <v>0.11</v>
      </c>
      <c r="Z135" s="9">
        <v>0.14000000000000001</v>
      </c>
      <c r="AA135" s="9">
        <v>-6.39</v>
      </c>
      <c r="AB135" s="9">
        <v>-0.57999999999999996</v>
      </c>
      <c r="AC135" s="9">
        <v>-0.34</v>
      </c>
      <c r="AD135" s="9">
        <v>-0.48</v>
      </c>
      <c r="AE135" s="9">
        <v>0.03</v>
      </c>
      <c r="AF135" s="9">
        <v>0.2</v>
      </c>
      <c r="AG135" s="9">
        <v>0.06</v>
      </c>
      <c r="AH135" s="9">
        <v>0.27</v>
      </c>
      <c r="AI135" s="9">
        <v>162.19</v>
      </c>
      <c r="AJ135" s="9">
        <v>148.35</v>
      </c>
      <c r="AK135" s="9">
        <v>136.59</v>
      </c>
      <c r="AL135" s="9">
        <v>186.73</v>
      </c>
      <c r="AM135" s="1" t="s">
        <v>75</v>
      </c>
      <c r="AN135" s="3">
        <v>1</v>
      </c>
      <c r="AO135" s="1">
        <v>1</v>
      </c>
      <c r="AP135" s="135" t="s">
        <v>76</v>
      </c>
      <c r="AQ135" s="1">
        <v>15.6</v>
      </c>
      <c r="AR135" s="1">
        <v>16.100000000000001</v>
      </c>
      <c r="AS135" s="1">
        <v>2.5</v>
      </c>
      <c r="AT135" s="1">
        <v>99.9</v>
      </c>
      <c r="AU135" s="1">
        <v>90.32</v>
      </c>
      <c r="AV135" s="66">
        <v>4</v>
      </c>
      <c r="AW135" s="59"/>
      <c r="AX135" s="3">
        <v>1</v>
      </c>
      <c r="AY135" s="1">
        <v>2</v>
      </c>
      <c r="AZ135" s="1">
        <v>2</v>
      </c>
      <c r="BA135" s="1">
        <v>3</v>
      </c>
      <c r="BB135" s="5">
        <v>1</v>
      </c>
    </row>
    <row r="136" spans="1:54">
      <c r="A136" s="3">
        <v>125</v>
      </c>
      <c r="B136" s="1">
        <v>250158</v>
      </c>
      <c r="C136" s="1" t="s">
        <v>70</v>
      </c>
      <c r="D136" s="5" t="s">
        <v>87</v>
      </c>
      <c r="E136" s="123" t="s">
        <v>124</v>
      </c>
      <c r="F136" s="1" t="s">
        <v>98</v>
      </c>
      <c r="G136" s="2">
        <v>190935</v>
      </c>
      <c r="H136" s="5" t="s">
        <v>132</v>
      </c>
      <c r="I136" s="9">
        <v>9.1300000000000008</v>
      </c>
      <c r="J136" s="9">
        <v>11.01</v>
      </c>
      <c r="K136" s="9">
        <v>6.65</v>
      </c>
      <c r="L136" s="9">
        <v>-0.48</v>
      </c>
      <c r="M136" s="9">
        <v>-1.62</v>
      </c>
      <c r="N136" s="9">
        <v>-2.93</v>
      </c>
      <c r="O136" s="9">
        <v>31.97</v>
      </c>
      <c r="P136" s="9">
        <v>17.43</v>
      </c>
      <c r="Q136" s="9">
        <v>7.63</v>
      </c>
      <c r="R136" s="9">
        <v>16.32</v>
      </c>
      <c r="S136" s="9">
        <v>-0.43</v>
      </c>
      <c r="T136" s="9">
        <v>-0.86</v>
      </c>
      <c r="U136" s="9">
        <v>-0.82</v>
      </c>
      <c r="V136" s="9">
        <v>0.45</v>
      </c>
      <c r="W136" s="9">
        <v>0.92</v>
      </c>
      <c r="X136" s="9">
        <v>2.65</v>
      </c>
      <c r="Y136" s="9">
        <v>-0.33</v>
      </c>
      <c r="Z136" s="9">
        <v>0.27</v>
      </c>
      <c r="AA136" s="9">
        <v>-2.38</v>
      </c>
      <c r="AB136" s="9">
        <v>-0.56000000000000005</v>
      </c>
      <c r="AC136" s="9">
        <v>-0.22</v>
      </c>
      <c r="AD136" s="9">
        <v>-0.64</v>
      </c>
      <c r="AE136" s="9">
        <v>0.02</v>
      </c>
      <c r="AF136" s="9">
        <v>0.21</v>
      </c>
      <c r="AG136" s="9">
        <v>0.04</v>
      </c>
      <c r="AH136" s="9">
        <v>0.23</v>
      </c>
      <c r="AI136" s="9">
        <v>196.41</v>
      </c>
      <c r="AJ136" s="9">
        <v>161.28</v>
      </c>
      <c r="AK136" s="9">
        <v>141.32</v>
      </c>
      <c r="AL136" s="9">
        <v>214.77</v>
      </c>
      <c r="AM136" s="1" t="s">
        <v>75</v>
      </c>
      <c r="AN136" s="3">
        <v>2</v>
      </c>
      <c r="AO136" s="1">
        <v>2</v>
      </c>
      <c r="AP136" s="135" t="s">
        <v>76</v>
      </c>
      <c r="AQ136" s="1">
        <v>15</v>
      </c>
      <c r="AR136" s="1">
        <v>16.100000000000001</v>
      </c>
      <c r="AS136" s="1">
        <v>2.4</v>
      </c>
      <c r="AT136" s="1">
        <v>99.7</v>
      </c>
      <c r="AU136" s="1">
        <v>105.33</v>
      </c>
      <c r="AV136" s="66">
        <v>4</v>
      </c>
      <c r="AW136" s="59"/>
      <c r="AX136" s="3">
        <v>2</v>
      </c>
      <c r="AY136" s="1">
        <v>2</v>
      </c>
      <c r="AZ136" s="1">
        <v>1</v>
      </c>
      <c r="BA136" s="1">
        <v>2</v>
      </c>
      <c r="BB136" s="5">
        <v>1</v>
      </c>
    </row>
    <row r="137" spans="1:54">
      <c r="A137" s="3">
        <v>126</v>
      </c>
      <c r="B137" s="1">
        <v>250437</v>
      </c>
      <c r="C137" s="1" t="s">
        <v>70</v>
      </c>
      <c r="D137" s="5" t="s">
        <v>87</v>
      </c>
      <c r="E137" s="123" t="s">
        <v>173</v>
      </c>
      <c r="F137" s="1" t="s">
        <v>98</v>
      </c>
      <c r="G137" s="1">
        <v>220681</v>
      </c>
      <c r="H137" s="5" t="s">
        <v>142</v>
      </c>
      <c r="I137" s="9">
        <v>7.26</v>
      </c>
      <c r="J137" s="9">
        <v>9.1999999999999993</v>
      </c>
      <c r="K137" s="9">
        <v>5.92</v>
      </c>
      <c r="L137" s="9">
        <v>-0.99</v>
      </c>
      <c r="M137" s="9">
        <v>-1.5</v>
      </c>
      <c r="N137" s="9">
        <v>-2.1</v>
      </c>
      <c r="O137" s="9">
        <v>28.87</v>
      </c>
      <c r="P137" s="9">
        <v>20.78</v>
      </c>
      <c r="Q137" s="9">
        <v>4.8499999999999996</v>
      </c>
      <c r="R137" s="9">
        <v>11.1</v>
      </c>
      <c r="S137" s="9">
        <v>-0.22</v>
      </c>
      <c r="T137" s="9">
        <v>-0.53</v>
      </c>
      <c r="U137" s="9">
        <v>-0.62</v>
      </c>
      <c r="V137" s="9">
        <v>1.26</v>
      </c>
      <c r="W137" s="9">
        <v>1.56</v>
      </c>
      <c r="X137" s="9">
        <v>-0.44</v>
      </c>
      <c r="Y137" s="9">
        <v>0.55000000000000004</v>
      </c>
      <c r="Z137" s="9">
        <v>0.3</v>
      </c>
      <c r="AA137" s="9">
        <v>-36.159999999999997</v>
      </c>
      <c r="AB137" s="9">
        <v>-0.23</v>
      </c>
      <c r="AC137" s="9">
        <v>-0.57999999999999996</v>
      </c>
      <c r="AD137" s="9">
        <v>-0.37</v>
      </c>
      <c r="AE137" s="9">
        <v>0.05</v>
      </c>
      <c r="AF137" s="9">
        <v>0.12</v>
      </c>
      <c r="AG137" s="9">
        <v>0.06</v>
      </c>
      <c r="AH137" s="9">
        <v>0.24</v>
      </c>
      <c r="AI137" s="9">
        <v>199.85</v>
      </c>
      <c r="AJ137" s="9">
        <v>164.79</v>
      </c>
      <c r="AK137" s="9">
        <v>146.38</v>
      </c>
      <c r="AL137" s="9">
        <v>213.01</v>
      </c>
      <c r="AM137" s="1" t="s">
        <v>75</v>
      </c>
      <c r="AN137" s="3">
        <v>2</v>
      </c>
      <c r="AO137" s="1">
        <v>2</v>
      </c>
      <c r="AP137" s="135" t="s">
        <v>76</v>
      </c>
      <c r="AQ137" s="1">
        <v>16.5</v>
      </c>
      <c r="AR137" s="1">
        <v>15</v>
      </c>
      <c r="AS137" s="1">
        <v>2.5</v>
      </c>
      <c r="AT137" s="1">
        <v>99.9</v>
      </c>
      <c r="AU137" s="1">
        <v>101.86</v>
      </c>
      <c r="AV137" s="66">
        <v>2</v>
      </c>
      <c r="AW137" s="59"/>
      <c r="AX137" s="3">
        <v>1</v>
      </c>
      <c r="AY137" s="1">
        <v>1</v>
      </c>
      <c r="AZ137" s="1">
        <v>2</v>
      </c>
      <c r="BA137" s="1">
        <v>3</v>
      </c>
      <c r="BB137" s="5">
        <v>1</v>
      </c>
    </row>
    <row r="138" spans="1:54">
      <c r="A138" s="3">
        <v>127</v>
      </c>
      <c r="B138" s="1">
        <v>250813</v>
      </c>
      <c r="C138" s="1" t="s">
        <v>70</v>
      </c>
      <c r="D138" s="5" t="s">
        <v>81</v>
      </c>
      <c r="E138" s="123" t="s">
        <v>103</v>
      </c>
      <c r="F138" s="1" t="s">
        <v>83</v>
      </c>
      <c r="G138" s="1">
        <v>231427</v>
      </c>
      <c r="H138" s="5" t="s">
        <v>79</v>
      </c>
      <c r="I138" s="9">
        <v>4.4400000000000004</v>
      </c>
      <c r="J138" s="9">
        <v>6.83</v>
      </c>
      <c r="K138" s="9">
        <v>3.98</v>
      </c>
      <c r="L138" s="9">
        <v>0.4</v>
      </c>
      <c r="M138" s="9">
        <v>-2.14</v>
      </c>
      <c r="N138" s="9">
        <v>-0.71</v>
      </c>
      <c r="O138" s="9">
        <v>17.03</v>
      </c>
      <c r="P138" s="9">
        <v>9.99</v>
      </c>
      <c r="Q138" s="9">
        <v>1.07</v>
      </c>
      <c r="R138" s="9">
        <v>12.74</v>
      </c>
      <c r="S138" s="9">
        <v>-0.42</v>
      </c>
      <c r="T138" s="9">
        <v>-0.47</v>
      </c>
      <c r="U138" s="9">
        <v>-0.2</v>
      </c>
      <c r="V138" s="9">
        <v>3.44</v>
      </c>
      <c r="W138" s="9">
        <v>0.92</v>
      </c>
      <c r="X138" s="9">
        <v>1.25</v>
      </c>
      <c r="Y138" s="9">
        <v>-0.41</v>
      </c>
      <c r="Z138" s="9">
        <v>0.26</v>
      </c>
      <c r="AA138" s="9">
        <v>-11.82</v>
      </c>
      <c r="AB138" s="9">
        <v>-0.46</v>
      </c>
      <c r="AC138" s="9">
        <v>-0.46</v>
      </c>
      <c r="AD138" s="9">
        <v>-0.32</v>
      </c>
      <c r="AE138" s="9">
        <v>0.04</v>
      </c>
      <c r="AF138" s="9">
        <v>0.2</v>
      </c>
      <c r="AG138" s="9">
        <v>0.05</v>
      </c>
      <c r="AH138" s="9">
        <v>0.27</v>
      </c>
      <c r="AI138" s="9">
        <v>170.34</v>
      </c>
      <c r="AJ138" s="9">
        <v>150.27000000000001</v>
      </c>
      <c r="AK138" s="9">
        <v>134.32</v>
      </c>
      <c r="AL138" s="9">
        <v>217.1</v>
      </c>
      <c r="AM138" s="1" t="s">
        <v>75</v>
      </c>
      <c r="AN138" s="3">
        <v>1</v>
      </c>
      <c r="AO138" s="1">
        <v>1</v>
      </c>
      <c r="AP138" s="135" t="s">
        <v>76</v>
      </c>
      <c r="AQ138" s="1">
        <v>15.9</v>
      </c>
      <c r="AR138" s="1">
        <v>18.600000000000001</v>
      </c>
      <c r="AS138" s="1">
        <v>3</v>
      </c>
      <c r="AT138" s="1">
        <v>99.4</v>
      </c>
      <c r="AU138" s="1">
        <v>114.89</v>
      </c>
      <c r="AV138" s="66">
        <v>2</v>
      </c>
      <c r="AW138" s="59"/>
      <c r="AX138" s="3">
        <v>2</v>
      </c>
      <c r="AY138" s="1">
        <v>2</v>
      </c>
      <c r="AZ138" s="1">
        <v>3</v>
      </c>
      <c r="BA138" s="1">
        <v>3</v>
      </c>
      <c r="BB138" s="5">
        <v>1</v>
      </c>
    </row>
    <row r="139" spans="1:54">
      <c r="A139" s="3">
        <v>128</v>
      </c>
      <c r="B139" s="1">
        <v>250459</v>
      </c>
      <c r="C139" s="1" t="s">
        <v>70</v>
      </c>
      <c r="D139" s="5" t="s">
        <v>81</v>
      </c>
      <c r="E139" s="123" t="s">
        <v>105</v>
      </c>
      <c r="F139" s="1" t="s">
        <v>83</v>
      </c>
      <c r="G139" s="1">
        <v>211033</v>
      </c>
      <c r="H139" s="5" t="s">
        <v>125</v>
      </c>
      <c r="I139" s="9">
        <v>5.96</v>
      </c>
      <c r="J139" s="9">
        <v>7.36</v>
      </c>
      <c r="K139" s="9">
        <v>5.3</v>
      </c>
      <c r="L139" s="9">
        <v>0.51</v>
      </c>
      <c r="M139" s="9">
        <v>-1.22</v>
      </c>
      <c r="N139" s="9">
        <v>-1.04</v>
      </c>
      <c r="O139" s="9">
        <v>26.45</v>
      </c>
      <c r="P139" s="9">
        <v>15.98</v>
      </c>
      <c r="Q139" s="9">
        <v>2.46</v>
      </c>
      <c r="R139" s="9">
        <v>19.329999999999998</v>
      </c>
      <c r="S139" s="9">
        <v>-0.5</v>
      </c>
      <c r="T139" s="9">
        <v>-0.61</v>
      </c>
      <c r="U139" s="9">
        <v>-0.3</v>
      </c>
      <c r="V139" s="9">
        <v>1.73</v>
      </c>
      <c r="W139" s="9">
        <v>0.76</v>
      </c>
      <c r="X139" s="9">
        <v>-0.31</v>
      </c>
      <c r="Y139" s="9">
        <v>0.11</v>
      </c>
      <c r="Z139" s="9">
        <v>0.05</v>
      </c>
      <c r="AA139" s="9">
        <v>-22.48</v>
      </c>
      <c r="AB139" s="9">
        <v>-0.12</v>
      </c>
      <c r="AC139" s="9">
        <v>-0.42</v>
      </c>
      <c r="AD139" s="9">
        <v>0.15</v>
      </c>
      <c r="AE139" s="9">
        <v>0.03</v>
      </c>
      <c r="AF139" s="9">
        <v>0.15</v>
      </c>
      <c r="AG139" s="9">
        <v>0.03</v>
      </c>
      <c r="AH139" s="9">
        <v>0.18</v>
      </c>
      <c r="AI139" s="9">
        <v>170.82</v>
      </c>
      <c r="AJ139" s="9">
        <v>146.41</v>
      </c>
      <c r="AK139" s="9">
        <v>134.01</v>
      </c>
      <c r="AL139" s="9">
        <v>199.7</v>
      </c>
      <c r="AM139" s="1" t="s">
        <v>80</v>
      </c>
      <c r="AN139" s="3">
        <v>2</v>
      </c>
      <c r="AO139" s="1">
        <v>2</v>
      </c>
      <c r="AP139" s="135" t="s">
        <v>76</v>
      </c>
      <c r="AQ139" s="1">
        <v>18.3</v>
      </c>
      <c r="AR139" s="1">
        <v>24.7</v>
      </c>
      <c r="AS139" s="1">
        <v>4.5</v>
      </c>
      <c r="AT139" s="1">
        <v>98.4</v>
      </c>
      <c r="AU139" s="1">
        <v>132.04</v>
      </c>
      <c r="AV139" s="66">
        <v>-1</v>
      </c>
      <c r="AW139" s="59"/>
      <c r="AX139" s="3">
        <v>2</v>
      </c>
      <c r="AY139" s="1">
        <v>2</v>
      </c>
      <c r="AZ139" s="1">
        <v>1</v>
      </c>
      <c r="BA139" s="1">
        <v>3</v>
      </c>
      <c r="BB139" s="5">
        <v>1</v>
      </c>
    </row>
    <row r="140" spans="1:54">
      <c r="A140" s="3">
        <v>129</v>
      </c>
      <c r="B140" s="1">
        <v>250574</v>
      </c>
      <c r="C140" s="1" t="s">
        <v>70</v>
      </c>
      <c r="D140" s="5" t="s">
        <v>81</v>
      </c>
      <c r="E140" s="123" t="s">
        <v>82</v>
      </c>
      <c r="F140" s="1" t="s">
        <v>83</v>
      </c>
      <c r="G140" s="1">
        <v>230406</v>
      </c>
      <c r="H140" s="5" t="s">
        <v>86</v>
      </c>
      <c r="I140" s="9">
        <v>4.6399999999999997</v>
      </c>
      <c r="J140" s="9">
        <v>6.25</v>
      </c>
      <c r="K140" s="9">
        <v>4.74</v>
      </c>
      <c r="L140" s="9">
        <v>-0.18</v>
      </c>
      <c r="M140" s="9">
        <v>-1.29</v>
      </c>
      <c r="N140" s="9">
        <v>-1.99</v>
      </c>
      <c r="O140" s="9">
        <v>16.28</v>
      </c>
      <c r="P140" s="9">
        <v>11.23</v>
      </c>
      <c r="Q140" s="9">
        <v>2.95</v>
      </c>
      <c r="R140" s="9">
        <v>12.04</v>
      </c>
      <c r="S140" s="9">
        <v>-0.25</v>
      </c>
      <c r="T140" s="9">
        <v>-0.43</v>
      </c>
      <c r="U140" s="9">
        <v>-0.59</v>
      </c>
      <c r="V140" s="9">
        <v>1.37</v>
      </c>
      <c r="W140" s="9">
        <v>0.48</v>
      </c>
      <c r="X140" s="9">
        <v>0.39</v>
      </c>
      <c r="Y140" s="9">
        <v>0.06</v>
      </c>
      <c r="Z140" s="9">
        <v>0.06</v>
      </c>
      <c r="AA140" s="9">
        <v>-24.77</v>
      </c>
      <c r="AB140" s="9">
        <v>-0.71</v>
      </c>
      <c r="AC140" s="9">
        <v>-0.08</v>
      </c>
      <c r="AD140" s="9">
        <v>-0.18</v>
      </c>
      <c r="AE140" s="9">
        <v>0</v>
      </c>
      <c r="AF140" s="9">
        <v>0.2</v>
      </c>
      <c r="AG140" s="9">
        <v>0.05</v>
      </c>
      <c r="AH140" s="9">
        <v>0.22</v>
      </c>
      <c r="AI140" s="9">
        <v>159.08000000000001</v>
      </c>
      <c r="AJ140" s="9">
        <v>139.96</v>
      </c>
      <c r="AK140" s="9">
        <v>125.43</v>
      </c>
      <c r="AL140" s="9">
        <v>188.59</v>
      </c>
      <c r="AM140" s="1" t="s">
        <v>80</v>
      </c>
      <c r="AN140" s="3">
        <v>1</v>
      </c>
      <c r="AO140" s="1">
        <v>1</v>
      </c>
      <c r="AP140" s="135" t="s">
        <v>76</v>
      </c>
      <c r="AQ140" s="1">
        <v>16.8</v>
      </c>
      <c r="AR140" s="1">
        <v>15.2</v>
      </c>
      <c r="AS140" s="1">
        <v>2.5</v>
      </c>
      <c r="AT140" s="1">
        <v>99.9</v>
      </c>
      <c r="AU140" s="1">
        <v>100.96</v>
      </c>
      <c r="AV140" s="66">
        <v>2</v>
      </c>
      <c r="AW140" s="59"/>
      <c r="AX140" s="3">
        <v>2</v>
      </c>
      <c r="AY140" s="1">
        <v>2</v>
      </c>
      <c r="AZ140" s="1">
        <v>2</v>
      </c>
      <c r="BA140" s="1">
        <v>3</v>
      </c>
      <c r="BB140" s="5">
        <v>1</v>
      </c>
    </row>
    <row r="141" spans="1:54">
      <c r="A141" s="12">
        <v>130</v>
      </c>
      <c r="B141" s="13">
        <v>250710</v>
      </c>
      <c r="C141" s="13" t="s">
        <v>70</v>
      </c>
      <c r="D141" s="14" t="s">
        <v>87</v>
      </c>
      <c r="E141" s="124" t="s">
        <v>95</v>
      </c>
      <c r="F141" s="13" t="s">
        <v>86</v>
      </c>
      <c r="G141" s="13">
        <v>232085</v>
      </c>
      <c r="H141" s="14" t="s">
        <v>90</v>
      </c>
      <c r="I141" s="9">
        <v>5.96</v>
      </c>
      <c r="J141" s="9">
        <v>7.23</v>
      </c>
      <c r="K141" s="9">
        <v>4.08</v>
      </c>
      <c r="L141" s="9">
        <v>0.46</v>
      </c>
      <c r="M141" s="9">
        <v>-1.92</v>
      </c>
      <c r="N141" s="9">
        <v>-1.1499999999999999</v>
      </c>
      <c r="O141" s="9">
        <v>17.63</v>
      </c>
      <c r="P141" s="9">
        <v>11.83</v>
      </c>
      <c r="Q141" s="9">
        <v>-0.04</v>
      </c>
      <c r="R141" s="9">
        <v>10.91</v>
      </c>
      <c r="S141" s="9">
        <v>-0.43</v>
      </c>
      <c r="T141" s="9">
        <v>-0.34</v>
      </c>
      <c r="U141" s="9">
        <v>-0.99</v>
      </c>
      <c r="V141" s="9">
        <v>2.41</v>
      </c>
      <c r="W141" s="9">
        <v>1.22</v>
      </c>
      <c r="X141" s="9">
        <v>-1.99</v>
      </c>
      <c r="Y141" s="9">
        <v>0.26</v>
      </c>
      <c r="Z141" s="9">
        <v>0.37</v>
      </c>
      <c r="AA141" s="9">
        <v>-2.08</v>
      </c>
      <c r="AB141" s="9">
        <v>-0.22</v>
      </c>
      <c r="AC141" s="9">
        <v>-0.04</v>
      </c>
      <c r="AD141" s="9">
        <v>-0.18</v>
      </c>
      <c r="AE141" s="9">
        <v>0.03</v>
      </c>
      <c r="AF141" s="9">
        <v>0.14000000000000001</v>
      </c>
      <c r="AG141" s="9">
        <v>0.09</v>
      </c>
      <c r="AH141" s="9">
        <v>0.26</v>
      </c>
      <c r="AI141" s="9">
        <v>177.49</v>
      </c>
      <c r="AJ141" s="9">
        <v>148.88</v>
      </c>
      <c r="AK141" s="9">
        <v>137.44999999999999</v>
      </c>
      <c r="AL141" s="9">
        <v>209.02</v>
      </c>
      <c r="AM141" s="1" t="s">
        <v>75</v>
      </c>
      <c r="AN141" s="3">
        <v>1</v>
      </c>
      <c r="AO141" s="1">
        <v>1</v>
      </c>
      <c r="AP141" s="135" t="s">
        <v>76</v>
      </c>
      <c r="AQ141" s="1">
        <v>16.100000000000001</v>
      </c>
      <c r="AR141" s="1">
        <v>18.7</v>
      </c>
      <c r="AS141" s="1">
        <v>3</v>
      </c>
      <c r="AT141" s="1">
        <v>99.6</v>
      </c>
      <c r="AU141" s="1">
        <v>99.36</v>
      </c>
      <c r="AV141" s="66">
        <v>4</v>
      </c>
      <c r="AW141" s="60"/>
      <c r="AX141" s="12">
        <v>2</v>
      </c>
      <c r="AY141" s="13">
        <v>2</v>
      </c>
      <c r="AZ141" s="13">
        <v>1</v>
      </c>
      <c r="BA141" s="13">
        <v>3</v>
      </c>
      <c r="BB141" s="14">
        <v>2</v>
      </c>
    </row>
    <row r="142" spans="1:54">
      <c r="A142" s="10">
        <v>131</v>
      </c>
      <c r="B142" s="120">
        <v>251153</v>
      </c>
      <c r="C142" s="62" t="s">
        <v>174</v>
      </c>
      <c r="D142" s="63" t="s">
        <v>81</v>
      </c>
      <c r="E142" s="118" t="s">
        <v>139</v>
      </c>
      <c r="F142" s="62" t="s">
        <v>122</v>
      </c>
      <c r="G142" s="62">
        <v>240178</v>
      </c>
      <c r="H142" s="63" t="s">
        <v>103</v>
      </c>
      <c r="I142" s="128">
        <v>9.89</v>
      </c>
      <c r="J142" s="129">
        <v>11.74</v>
      </c>
      <c r="K142" s="129">
        <v>9.85</v>
      </c>
      <c r="L142" s="129">
        <v>0.88</v>
      </c>
      <c r="M142" s="129">
        <v>-0.69</v>
      </c>
      <c r="N142" s="129">
        <v>-2.37</v>
      </c>
      <c r="O142" s="129">
        <v>17.420000000000002</v>
      </c>
      <c r="P142" s="129">
        <v>7.23</v>
      </c>
      <c r="Q142" s="129">
        <v>5.08</v>
      </c>
      <c r="R142" s="129">
        <v>17.18</v>
      </c>
      <c r="S142" s="129">
        <v>-0.14000000000000001</v>
      </c>
      <c r="T142" s="129">
        <v>-0.1</v>
      </c>
      <c r="U142" s="129">
        <v>-0.35</v>
      </c>
      <c r="V142" s="129">
        <v>2.0299999999999998</v>
      </c>
      <c r="W142" s="129">
        <v>0.93</v>
      </c>
      <c r="X142" s="129">
        <v>2.74</v>
      </c>
      <c r="Y142" s="129">
        <v>-0.46</v>
      </c>
      <c r="Z142" s="129">
        <v>0.35</v>
      </c>
      <c r="AA142" s="129">
        <v>-22.41</v>
      </c>
      <c r="AB142" s="129">
        <v>-0.15</v>
      </c>
      <c r="AC142" s="129">
        <v>-0.56999999999999995</v>
      </c>
      <c r="AD142" s="129">
        <v>-0.67</v>
      </c>
      <c r="AE142" s="129">
        <v>0.06</v>
      </c>
      <c r="AF142" s="129">
        <v>0.27</v>
      </c>
      <c r="AG142" s="129">
        <v>0.08</v>
      </c>
      <c r="AH142" s="129">
        <v>0.37</v>
      </c>
      <c r="AI142" s="129">
        <v>172.91</v>
      </c>
      <c r="AJ142" s="129">
        <v>157.1</v>
      </c>
      <c r="AK142" s="129">
        <v>146.33000000000001</v>
      </c>
      <c r="AL142" s="129">
        <v>215.94</v>
      </c>
      <c r="AM142" s="62" t="s">
        <v>75</v>
      </c>
      <c r="AN142" s="10">
        <v>1</v>
      </c>
      <c r="AO142" s="62">
        <v>1</v>
      </c>
      <c r="AP142" s="134" t="s">
        <v>76</v>
      </c>
      <c r="AQ142" s="62">
        <v>16.600000000000001</v>
      </c>
      <c r="AR142" s="62">
        <v>16.2</v>
      </c>
      <c r="AS142" s="62">
        <v>2.7</v>
      </c>
      <c r="AT142" s="62">
        <v>99.7</v>
      </c>
      <c r="AU142" s="62">
        <v>112.17</v>
      </c>
      <c r="AV142" s="90">
        <v>1</v>
      </c>
      <c r="AW142" s="61"/>
      <c r="AX142" s="62">
        <v>2</v>
      </c>
      <c r="AY142" s="62">
        <v>2</v>
      </c>
      <c r="AZ142" s="62">
        <v>1</v>
      </c>
      <c r="BA142" s="62">
        <v>3</v>
      </c>
      <c r="BB142" s="63">
        <v>1</v>
      </c>
    </row>
    <row r="143" spans="1:54">
      <c r="A143" s="3">
        <v>132</v>
      </c>
      <c r="B143" s="1">
        <v>251142</v>
      </c>
      <c r="C143" s="1" t="s">
        <v>174</v>
      </c>
      <c r="D143" s="5" t="s">
        <v>81</v>
      </c>
      <c r="E143" s="154" t="s">
        <v>103</v>
      </c>
      <c r="F143" s="1" t="s">
        <v>83</v>
      </c>
      <c r="G143" s="1">
        <v>231776</v>
      </c>
      <c r="H143" s="5" t="s">
        <v>145</v>
      </c>
      <c r="I143" s="131">
        <v>9.83</v>
      </c>
      <c r="J143" s="9">
        <v>10.6</v>
      </c>
      <c r="K143" s="9">
        <v>7.83</v>
      </c>
      <c r="L143" s="9">
        <v>-0.16</v>
      </c>
      <c r="M143" s="9">
        <v>-0.42</v>
      </c>
      <c r="N143" s="9">
        <v>-2.37</v>
      </c>
      <c r="O143" s="9">
        <v>24.88</v>
      </c>
      <c r="P143" s="9">
        <v>14.55</v>
      </c>
      <c r="Q143" s="9">
        <v>10.81</v>
      </c>
      <c r="R143" s="9">
        <v>19.13</v>
      </c>
      <c r="S143" s="9">
        <v>-0.27</v>
      </c>
      <c r="T143" s="9">
        <v>-0.34</v>
      </c>
      <c r="U143" s="9">
        <v>-0.11</v>
      </c>
      <c r="V143" s="9">
        <v>2.36</v>
      </c>
      <c r="W143" s="9">
        <v>1.1599999999999999</v>
      </c>
      <c r="X143" s="9">
        <v>2.48</v>
      </c>
      <c r="Y143" s="9">
        <v>-0.24</v>
      </c>
      <c r="Z143" s="9">
        <v>0.28000000000000003</v>
      </c>
      <c r="AA143" s="9">
        <v>26.88</v>
      </c>
      <c r="AB143" s="9">
        <v>-0.14000000000000001</v>
      </c>
      <c r="AC143" s="9">
        <v>-0.69</v>
      </c>
      <c r="AD143" s="9">
        <v>-0.17</v>
      </c>
      <c r="AE143" s="9">
        <v>7.0000000000000007E-2</v>
      </c>
      <c r="AF143" s="9">
        <v>0.26</v>
      </c>
      <c r="AG143" s="9">
        <v>0.02</v>
      </c>
      <c r="AH143" s="9">
        <v>0.3</v>
      </c>
      <c r="AI143" s="9">
        <v>178.39</v>
      </c>
      <c r="AJ143" s="9">
        <v>151.52000000000001</v>
      </c>
      <c r="AK143" s="9">
        <v>142.88999999999999</v>
      </c>
      <c r="AL143" s="9">
        <v>217.94</v>
      </c>
      <c r="AM143" s="1" t="s">
        <v>80</v>
      </c>
      <c r="AN143" s="3">
        <v>1</v>
      </c>
      <c r="AO143" s="1">
        <v>1</v>
      </c>
      <c r="AP143" s="135" t="s">
        <v>76</v>
      </c>
      <c r="AQ143" s="1">
        <v>16.600000000000001</v>
      </c>
      <c r="AR143" s="1">
        <v>14.9</v>
      </c>
      <c r="AS143" s="1">
        <v>2.5</v>
      </c>
      <c r="AT143" s="1">
        <v>100</v>
      </c>
      <c r="AU143" s="1">
        <v>102.08</v>
      </c>
      <c r="AV143" s="66">
        <v>2</v>
      </c>
      <c r="AW143" s="59"/>
      <c r="AX143" s="1">
        <v>2</v>
      </c>
      <c r="AY143" s="1">
        <v>2</v>
      </c>
      <c r="AZ143" s="1">
        <v>1</v>
      </c>
      <c r="BA143" s="1">
        <v>2</v>
      </c>
      <c r="BB143" s="5">
        <v>1</v>
      </c>
    </row>
    <row r="144" spans="1:54">
      <c r="A144" s="3">
        <v>133</v>
      </c>
      <c r="B144" s="1">
        <v>251174</v>
      </c>
      <c r="C144" s="1" t="s">
        <v>174</v>
      </c>
      <c r="D144" s="5" t="s">
        <v>81</v>
      </c>
      <c r="E144" s="154" t="s">
        <v>105</v>
      </c>
      <c r="F144" s="1" t="s">
        <v>83</v>
      </c>
      <c r="G144" s="1">
        <v>231558</v>
      </c>
      <c r="H144" s="5" t="s">
        <v>86</v>
      </c>
      <c r="I144" s="131">
        <v>6.79</v>
      </c>
      <c r="J144" s="9">
        <v>9.44</v>
      </c>
      <c r="K144" s="9">
        <v>7.75</v>
      </c>
      <c r="L144" s="9">
        <v>0.01</v>
      </c>
      <c r="M144" s="9">
        <v>-0.52</v>
      </c>
      <c r="N144" s="9">
        <v>-1.25</v>
      </c>
      <c r="O144" s="9">
        <v>24.78</v>
      </c>
      <c r="P144" s="9">
        <v>17.100000000000001</v>
      </c>
      <c r="Q144" s="9">
        <v>2.8</v>
      </c>
      <c r="R144" s="9">
        <v>14.08</v>
      </c>
      <c r="S144" s="9">
        <v>-0.11</v>
      </c>
      <c r="T144" s="9">
        <v>-0.15</v>
      </c>
      <c r="U144" s="9">
        <v>-0.16</v>
      </c>
      <c r="V144" s="9">
        <v>2.38</v>
      </c>
      <c r="W144" s="9">
        <v>1.42</v>
      </c>
      <c r="X144" s="9">
        <v>-1.05</v>
      </c>
      <c r="Y144" s="9">
        <v>-0.17</v>
      </c>
      <c r="Z144" s="9">
        <v>0.25</v>
      </c>
      <c r="AA144" s="9">
        <v>-13.61</v>
      </c>
      <c r="AB144" s="9">
        <v>-0.79</v>
      </c>
      <c r="AC144" s="9">
        <v>-0.3</v>
      </c>
      <c r="AD144" s="9">
        <v>-0.27</v>
      </c>
      <c r="AE144" s="9">
        <v>0.01</v>
      </c>
      <c r="AF144" s="9">
        <v>0.18</v>
      </c>
      <c r="AG144" s="9">
        <v>0.03</v>
      </c>
      <c r="AH144" s="9">
        <v>0.18</v>
      </c>
      <c r="AI144" s="9">
        <v>160.71</v>
      </c>
      <c r="AJ144" s="9">
        <v>142.46</v>
      </c>
      <c r="AK144" s="9">
        <v>128.79</v>
      </c>
      <c r="AL144" s="9">
        <v>198.19</v>
      </c>
      <c r="AM144" s="1" t="s">
        <v>75</v>
      </c>
      <c r="AN144" s="3">
        <v>1</v>
      </c>
      <c r="AO144" s="1">
        <v>1</v>
      </c>
      <c r="AP144" s="135" t="s">
        <v>76</v>
      </c>
      <c r="AQ144" s="1">
        <v>16.600000000000001</v>
      </c>
      <c r="AR144" s="1">
        <v>17.5</v>
      </c>
      <c r="AS144" s="1">
        <v>2.9</v>
      </c>
      <c r="AT144" s="1">
        <v>99.7</v>
      </c>
      <c r="AU144" s="1">
        <v>108.16</v>
      </c>
      <c r="AV144" s="66">
        <v>2</v>
      </c>
      <c r="AW144" s="59"/>
      <c r="AX144" s="1">
        <v>2</v>
      </c>
      <c r="AY144" s="1">
        <v>2</v>
      </c>
      <c r="AZ144" s="1">
        <v>2</v>
      </c>
      <c r="BA144" s="1">
        <v>3</v>
      </c>
      <c r="BB144" s="5">
        <v>1</v>
      </c>
    </row>
    <row r="145" spans="1:54">
      <c r="A145" s="3">
        <v>134</v>
      </c>
      <c r="B145" s="119">
        <v>251176</v>
      </c>
      <c r="C145" s="1" t="s">
        <v>174</v>
      </c>
      <c r="D145" s="5" t="s">
        <v>81</v>
      </c>
      <c r="E145" s="154" t="s">
        <v>175</v>
      </c>
      <c r="F145" s="1" t="s">
        <v>103</v>
      </c>
      <c r="G145" s="1">
        <v>240147</v>
      </c>
      <c r="H145" s="5" t="s">
        <v>137</v>
      </c>
      <c r="I145" s="131">
        <v>8.5500000000000007</v>
      </c>
      <c r="J145" s="9">
        <v>12.31</v>
      </c>
      <c r="K145" s="9">
        <v>11.47</v>
      </c>
      <c r="L145" s="9">
        <v>0.51</v>
      </c>
      <c r="M145" s="9">
        <v>-1.1200000000000001</v>
      </c>
      <c r="N145" s="9">
        <v>-1.1000000000000001</v>
      </c>
      <c r="O145" s="9">
        <v>19.850000000000001</v>
      </c>
      <c r="P145" s="9">
        <v>11.52</v>
      </c>
      <c r="Q145" s="9">
        <v>-0.24</v>
      </c>
      <c r="R145" s="9">
        <v>10.74</v>
      </c>
      <c r="S145" s="9">
        <v>-0.49</v>
      </c>
      <c r="T145" s="9">
        <v>-0.75</v>
      </c>
      <c r="U145" s="9">
        <v>-0.22</v>
      </c>
      <c r="V145" s="9">
        <v>1.43</v>
      </c>
      <c r="W145" s="9">
        <v>0.79</v>
      </c>
      <c r="X145" s="9">
        <v>2.48</v>
      </c>
      <c r="Y145" s="9">
        <v>-0.62</v>
      </c>
      <c r="Z145" s="9">
        <v>0.25</v>
      </c>
      <c r="AA145" s="9">
        <v>4.78</v>
      </c>
      <c r="AB145" s="9">
        <v>-0.01</v>
      </c>
      <c r="AC145" s="9">
        <v>-0.38</v>
      </c>
      <c r="AD145" s="9">
        <v>-0.32</v>
      </c>
      <c r="AE145" s="9">
        <v>0.09</v>
      </c>
      <c r="AF145" s="9">
        <v>0.19</v>
      </c>
      <c r="AG145" s="9">
        <v>0.04</v>
      </c>
      <c r="AH145" s="9">
        <v>0.28999999999999998</v>
      </c>
      <c r="AI145" s="9">
        <v>171.61</v>
      </c>
      <c r="AJ145" s="9">
        <v>149.19</v>
      </c>
      <c r="AK145" s="9">
        <v>136.88999999999999</v>
      </c>
      <c r="AL145" s="9">
        <v>208.92</v>
      </c>
      <c r="AM145" s="1" t="s">
        <v>75</v>
      </c>
      <c r="AN145" s="3">
        <v>1</v>
      </c>
      <c r="AO145" s="1">
        <v>1</v>
      </c>
      <c r="AP145" s="135" t="s">
        <v>76</v>
      </c>
      <c r="AQ145" s="1">
        <v>16.3</v>
      </c>
      <c r="AR145" s="1">
        <v>18.5</v>
      </c>
      <c r="AS145" s="1">
        <v>3</v>
      </c>
      <c r="AT145" s="1">
        <v>99.6</v>
      </c>
      <c r="AU145" s="1">
        <v>94.01</v>
      </c>
      <c r="AV145" s="66">
        <v>4</v>
      </c>
      <c r="AW145" s="59"/>
      <c r="AX145" s="1">
        <v>2</v>
      </c>
      <c r="AY145" s="1">
        <v>2</v>
      </c>
      <c r="AZ145" s="1">
        <v>2</v>
      </c>
      <c r="BA145" s="1">
        <v>3</v>
      </c>
      <c r="BB145" s="5">
        <v>3</v>
      </c>
    </row>
    <row r="146" spans="1:54">
      <c r="A146" s="3">
        <v>135</v>
      </c>
      <c r="B146" s="119">
        <v>251123</v>
      </c>
      <c r="C146" s="1" t="s">
        <v>174</v>
      </c>
      <c r="D146" s="5" t="s">
        <v>81</v>
      </c>
      <c r="E146" s="154" t="s">
        <v>173</v>
      </c>
      <c r="F146" s="1" t="s">
        <v>98</v>
      </c>
      <c r="G146" s="1">
        <v>240547</v>
      </c>
      <c r="H146" s="5" t="s">
        <v>83</v>
      </c>
      <c r="I146" s="131">
        <v>12.32</v>
      </c>
      <c r="J146" s="9">
        <v>15.32</v>
      </c>
      <c r="K146" s="9">
        <v>13.57</v>
      </c>
      <c r="L146" s="9">
        <v>1.45</v>
      </c>
      <c r="M146" s="9">
        <v>-0.49</v>
      </c>
      <c r="N146" s="9">
        <v>-2.02</v>
      </c>
      <c r="O146" s="9">
        <v>20.45</v>
      </c>
      <c r="P146" s="9">
        <v>10.54</v>
      </c>
      <c r="Q146" s="9">
        <v>1.06</v>
      </c>
      <c r="R146" s="9">
        <v>16.11</v>
      </c>
      <c r="S146" s="9">
        <v>-0.31</v>
      </c>
      <c r="T146" s="9">
        <v>0.08</v>
      </c>
      <c r="U146" s="9">
        <v>-0.32</v>
      </c>
      <c r="V146" s="9">
        <v>1.69</v>
      </c>
      <c r="W146" s="9">
        <v>0.96</v>
      </c>
      <c r="X146" s="9">
        <v>2.65</v>
      </c>
      <c r="Y146" s="9">
        <v>-0.47</v>
      </c>
      <c r="Z146" s="9">
        <v>0.3</v>
      </c>
      <c r="AA146" s="9">
        <v>-51.55</v>
      </c>
      <c r="AB146" s="9">
        <v>-0.31</v>
      </c>
      <c r="AC146" s="9">
        <v>-0.97</v>
      </c>
      <c r="AD146" s="9">
        <v>-0.79</v>
      </c>
      <c r="AE146" s="9">
        <v>0.04</v>
      </c>
      <c r="AF146" s="9">
        <v>0.25</v>
      </c>
      <c r="AG146" s="9">
        <v>0.09</v>
      </c>
      <c r="AH146" s="9">
        <v>0.37</v>
      </c>
      <c r="AI146" s="9">
        <v>172.48</v>
      </c>
      <c r="AJ146" s="9">
        <v>162.94999999999999</v>
      </c>
      <c r="AK146" s="9">
        <v>149.5</v>
      </c>
      <c r="AL146" s="9">
        <v>219.14</v>
      </c>
      <c r="AM146" s="1" t="s">
        <v>75</v>
      </c>
      <c r="AN146" s="3">
        <v>1</v>
      </c>
      <c r="AO146" s="1">
        <v>1</v>
      </c>
      <c r="AP146" s="135" t="s">
        <v>76</v>
      </c>
      <c r="AQ146" s="1">
        <v>17.3</v>
      </c>
      <c r="AR146" s="1">
        <v>16.2</v>
      </c>
      <c r="AS146" s="1">
        <v>2.8</v>
      </c>
      <c r="AT146" s="1">
        <v>99.4</v>
      </c>
      <c r="AU146" s="1">
        <v>118.5</v>
      </c>
      <c r="AV146" s="66">
        <v>1</v>
      </c>
      <c r="AW146" s="59"/>
      <c r="AX146" s="1">
        <v>2</v>
      </c>
      <c r="AY146" s="1">
        <v>2</v>
      </c>
      <c r="AZ146" s="1">
        <v>2</v>
      </c>
      <c r="BA146" s="1">
        <v>3</v>
      </c>
      <c r="BB146" s="5">
        <v>1</v>
      </c>
    </row>
    <row r="147" spans="1:54">
      <c r="A147" s="3">
        <v>136</v>
      </c>
      <c r="B147" s="119">
        <v>251167</v>
      </c>
      <c r="C147" s="1" t="s">
        <v>174</v>
      </c>
      <c r="D147" s="5" t="s">
        <v>81</v>
      </c>
      <c r="E147" s="154" t="s">
        <v>173</v>
      </c>
      <c r="F147" s="1" t="s">
        <v>98</v>
      </c>
      <c r="G147" s="1">
        <v>240540</v>
      </c>
      <c r="H147" s="5" t="s">
        <v>86</v>
      </c>
      <c r="I147" s="131">
        <v>8.82</v>
      </c>
      <c r="J147" s="9">
        <v>12.24</v>
      </c>
      <c r="K147" s="9">
        <v>10.94</v>
      </c>
      <c r="L147" s="9">
        <v>-0.73</v>
      </c>
      <c r="M147" s="9">
        <v>-0.34</v>
      </c>
      <c r="N147" s="9">
        <v>-2.04</v>
      </c>
      <c r="O147" s="9">
        <v>22.8</v>
      </c>
      <c r="P147" s="9">
        <v>12.73</v>
      </c>
      <c r="Q147" s="9">
        <v>2.6</v>
      </c>
      <c r="R147" s="9">
        <v>11.22</v>
      </c>
      <c r="S147" s="9">
        <v>-0.13</v>
      </c>
      <c r="T147" s="9">
        <v>0.26</v>
      </c>
      <c r="U147" s="9">
        <v>-0.28000000000000003</v>
      </c>
      <c r="V147" s="9">
        <v>2.46</v>
      </c>
      <c r="W147" s="9">
        <v>1.2</v>
      </c>
      <c r="X147" s="9">
        <v>-2.66</v>
      </c>
      <c r="Y147" s="9">
        <v>-0.2</v>
      </c>
      <c r="Z147" s="9">
        <v>0.33</v>
      </c>
      <c r="AA147" s="9">
        <v>-20.49</v>
      </c>
      <c r="AB147" s="9">
        <v>-0.26</v>
      </c>
      <c r="AC147" s="9">
        <v>-0.83</v>
      </c>
      <c r="AD147" s="9">
        <v>-0.57999999999999996</v>
      </c>
      <c r="AE147" s="9">
        <v>0.02</v>
      </c>
      <c r="AF147" s="9">
        <v>0.18</v>
      </c>
      <c r="AG147" s="9">
        <v>7.0000000000000007E-2</v>
      </c>
      <c r="AH147" s="9">
        <v>0.25</v>
      </c>
      <c r="AI147" s="9">
        <v>172.01</v>
      </c>
      <c r="AJ147" s="9">
        <v>151.5</v>
      </c>
      <c r="AK147" s="9">
        <v>138.72999999999999</v>
      </c>
      <c r="AL147" s="9">
        <v>211.18</v>
      </c>
      <c r="AM147" s="1" t="s">
        <v>75</v>
      </c>
      <c r="AN147" s="3">
        <v>1</v>
      </c>
      <c r="AO147" s="1">
        <v>1</v>
      </c>
      <c r="AP147" s="135" t="s">
        <v>76</v>
      </c>
      <c r="AQ147" s="1">
        <v>17.2</v>
      </c>
      <c r="AR147" s="1">
        <v>15.5</v>
      </c>
      <c r="AS147" s="1">
        <v>2.7</v>
      </c>
      <c r="AT147" s="1">
        <v>99.5</v>
      </c>
      <c r="AU147" s="1">
        <v>94.46</v>
      </c>
      <c r="AV147" s="66">
        <v>3</v>
      </c>
      <c r="AW147" s="59"/>
      <c r="AX147" s="1">
        <v>2</v>
      </c>
      <c r="AY147" s="1">
        <v>2</v>
      </c>
      <c r="AZ147" s="1">
        <v>1</v>
      </c>
      <c r="BA147" s="1">
        <v>3</v>
      </c>
      <c r="BB147" s="5">
        <v>1</v>
      </c>
    </row>
    <row r="148" spans="1:54">
      <c r="A148" s="3">
        <v>137</v>
      </c>
      <c r="B148" s="119">
        <v>251189</v>
      </c>
      <c r="C148" s="1" t="s">
        <v>174</v>
      </c>
      <c r="D148" s="5" t="s">
        <v>81</v>
      </c>
      <c r="E148" s="154" t="s">
        <v>176</v>
      </c>
      <c r="F148" s="1" t="s">
        <v>98</v>
      </c>
      <c r="G148" s="1">
        <v>240886</v>
      </c>
      <c r="H148" s="5" t="s">
        <v>177</v>
      </c>
      <c r="I148" s="131">
        <v>9.0500000000000007</v>
      </c>
      <c r="J148" s="9">
        <v>10.83</v>
      </c>
      <c r="K148" s="9">
        <v>6.78</v>
      </c>
      <c r="L148" s="9">
        <v>-0.23</v>
      </c>
      <c r="M148" s="9">
        <v>-1.42</v>
      </c>
      <c r="N148" s="9">
        <v>-3.18</v>
      </c>
      <c r="O148" s="9">
        <v>17.04</v>
      </c>
      <c r="P148" s="9">
        <v>8.0399999999999991</v>
      </c>
      <c r="Q148" s="9">
        <v>8.17</v>
      </c>
      <c r="R148" s="9">
        <v>12.44</v>
      </c>
      <c r="S148" s="9">
        <v>-0.33</v>
      </c>
      <c r="T148" s="9">
        <v>-0.52</v>
      </c>
      <c r="U148" s="9">
        <v>-0.83</v>
      </c>
      <c r="V148" s="9">
        <v>2.19</v>
      </c>
      <c r="W148" s="9">
        <v>0.45</v>
      </c>
      <c r="X148" s="9">
        <v>0.62</v>
      </c>
      <c r="Y148" s="9">
        <v>-0.2</v>
      </c>
      <c r="Z148" s="9">
        <v>0.2</v>
      </c>
      <c r="AA148" s="9">
        <v>-44.17</v>
      </c>
      <c r="AB148" s="9">
        <v>-0.25</v>
      </c>
      <c r="AC148" s="9">
        <v>-0.54</v>
      </c>
      <c r="AD148" s="9">
        <v>-0.24</v>
      </c>
      <c r="AE148" s="9">
        <v>0.03</v>
      </c>
      <c r="AF148" s="9">
        <v>0.28999999999999998</v>
      </c>
      <c r="AG148" s="9">
        <v>0.06</v>
      </c>
      <c r="AH148" s="9">
        <v>0.34</v>
      </c>
      <c r="AI148" s="9">
        <v>182.63</v>
      </c>
      <c r="AJ148" s="9">
        <v>161.86000000000001</v>
      </c>
      <c r="AK148" s="9">
        <v>146.93</v>
      </c>
      <c r="AL148" s="9">
        <v>225.24</v>
      </c>
      <c r="AM148" s="1" t="s">
        <v>75</v>
      </c>
      <c r="AN148" s="3">
        <v>1</v>
      </c>
      <c r="AO148" s="1">
        <v>1</v>
      </c>
      <c r="AP148" s="135" t="s">
        <v>76</v>
      </c>
      <c r="AQ148" s="1">
        <v>17.2</v>
      </c>
      <c r="AR148" s="1">
        <v>14.3</v>
      </c>
      <c r="AS148" s="1">
        <v>2.5</v>
      </c>
      <c r="AT148" s="1">
        <v>99.6</v>
      </c>
      <c r="AU148" s="1">
        <v>113.2</v>
      </c>
      <c r="AV148" s="66">
        <v>1</v>
      </c>
      <c r="AW148" s="59"/>
      <c r="AX148" s="1">
        <v>1</v>
      </c>
      <c r="AY148" s="1">
        <v>1</v>
      </c>
      <c r="AZ148" s="1">
        <v>1</v>
      </c>
      <c r="BA148" s="1">
        <v>3</v>
      </c>
      <c r="BB148" s="5">
        <v>1</v>
      </c>
    </row>
    <row r="149" spans="1:54">
      <c r="A149" s="3">
        <v>138</v>
      </c>
      <c r="B149" s="119">
        <v>251208</v>
      </c>
      <c r="C149" s="1" t="s">
        <v>174</v>
      </c>
      <c r="D149" s="5" t="s">
        <v>81</v>
      </c>
      <c r="E149" s="154" t="s">
        <v>173</v>
      </c>
      <c r="F149" s="1" t="s">
        <v>98</v>
      </c>
      <c r="G149" s="1">
        <v>240048</v>
      </c>
      <c r="H149" s="5" t="s">
        <v>77</v>
      </c>
      <c r="I149" s="131">
        <v>8.1300000000000008</v>
      </c>
      <c r="J149" s="9">
        <v>11.04</v>
      </c>
      <c r="K149" s="9">
        <v>9.14</v>
      </c>
      <c r="L149" s="9">
        <v>0.16</v>
      </c>
      <c r="M149" s="9">
        <v>-0.74</v>
      </c>
      <c r="N149" s="9">
        <v>-1.1299999999999999</v>
      </c>
      <c r="O149" s="9">
        <v>22.02</v>
      </c>
      <c r="P149" s="9">
        <v>9.3800000000000008</v>
      </c>
      <c r="Q149" s="9">
        <v>1.23</v>
      </c>
      <c r="R149" s="9">
        <v>16.04</v>
      </c>
      <c r="S149" s="9">
        <v>-0.35</v>
      </c>
      <c r="T149" s="9">
        <v>-0.47</v>
      </c>
      <c r="U149" s="9">
        <v>-0.4</v>
      </c>
      <c r="V149" s="9">
        <v>0.97</v>
      </c>
      <c r="W149" s="9">
        <v>1.78</v>
      </c>
      <c r="X149" s="9">
        <v>-1.79</v>
      </c>
      <c r="Y149" s="9">
        <v>0.32</v>
      </c>
      <c r="Z149" s="9">
        <v>0.4</v>
      </c>
      <c r="AA149" s="9">
        <v>-15.61</v>
      </c>
      <c r="AB149" s="9">
        <v>-0.5</v>
      </c>
      <c r="AC149" s="9">
        <v>-0.38</v>
      </c>
      <c r="AD149" s="9">
        <v>-0.69</v>
      </c>
      <c r="AE149" s="9">
        <v>0.05</v>
      </c>
      <c r="AF149" s="9">
        <v>0.22</v>
      </c>
      <c r="AG149" s="9">
        <v>0.08</v>
      </c>
      <c r="AH149" s="9">
        <v>0.32</v>
      </c>
      <c r="AI149" s="9">
        <v>171.51</v>
      </c>
      <c r="AJ149" s="9">
        <v>150.72</v>
      </c>
      <c r="AK149" s="9">
        <v>139.09</v>
      </c>
      <c r="AL149" s="9">
        <v>196.73</v>
      </c>
      <c r="AM149" s="1" t="s">
        <v>80</v>
      </c>
      <c r="AN149" s="3">
        <v>2</v>
      </c>
      <c r="AO149" s="1">
        <v>1</v>
      </c>
      <c r="AP149" s="135" t="s">
        <v>76</v>
      </c>
      <c r="AQ149" s="1">
        <v>17</v>
      </c>
      <c r="AR149" s="1">
        <v>17.100000000000001</v>
      </c>
      <c r="AS149" s="1">
        <v>2.9</v>
      </c>
      <c r="AT149" s="1">
        <v>99.4</v>
      </c>
      <c r="AU149" s="1">
        <v>106.95</v>
      </c>
      <c r="AV149" s="66">
        <v>2</v>
      </c>
      <c r="AW149" s="59"/>
      <c r="AX149" s="1">
        <v>1</v>
      </c>
      <c r="AY149" s="1">
        <v>2</v>
      </c>
      <c r="AZ149" s="1">
        <v>2</v>
      </c>
      <c r="BA149" s="1">
        <v>3</v>
      </c>
      <c r="BB149" s="5">
        <v>1</v>
      </c>
    </row>
    <row r="150" spans="1:54">
      <c r="A150" s="3">
        <v>139</v>
      </c>
      <c r="B150" s="119">
        <v>251204</v>
      </c>
      <c r="C150" s="1" t="s">
        <v>174</v>
      </c>
      <c r="D150" s="5" t="s">
        <v>81</v>
      </c>
      <c r="E150" s="154" t="s">
        <v>159</v>
      </c>
      <c r="F150" s="1" t="s">
        <v>72</v>
      </c>
      <c r="G150" s="1">
        <v>240185</v>
      </c>
      <c r="H150" s="5" t="s">
        <v>86</v>
      </c>
      <c r="I150" s="131">
        <v>12.21</v>
      </c>
      <c r="J150" s="9">
        <v>15.54</v>
      </c>
      <c r="K150" s="9">
        <v>13.69</v>
      </c>
      <c r="L150" s="9">
        <v>-0.34</v>
      </c>
      <c r="M150" s="9">
        <v>-0.49</v>
      </c>
      <c r="N150" s="9">
        <v>-2.1</v>
      </c>
      <c r="O150" s="9">
        <v>14.06</v>
      </c>
      <c r="P150" s="9">
        <v>8.74</v>
      </c>
      <c r="Q150" s="9">
        <v>0.61</v>
      </c>
      <c r="R150" s="9">
        <v>10.28</v>
      </c>
      <c r="S150" s="9">
        <v>-0.37</v>
      </c>
      <c r="T150" s="9">
        <v>-0.08</v>
      </c>
      <c r="U150" s="9">
        <v>-0.59</v>
      </c>
      <c r="V150" s="9">
        <v>2.39</v>
      </c>
      <c r="W150" s="9">
        <v>1.64</v>
      </c>
      <c r="X150" s="9">
        <v>-0.63</v>
      </c>
      <c r="Y150" s="9">
        <v>-0.11</v>
      </c>
      <c r="Z150" s="9">
        <v>0.44</v>
      </c>
      <c r="AA150" s="9">
        <v>-24.93</v>
      </c>
      <c r="AB150" s="9">
        <v>-0.21</v>
      </c>
      <c r="AC150" s="9">
        <v>-1.27</v>
      </c>
      <c r="AD150" s="9">
        <v>-0.74</v>
      </c>
      <c r="AE150" s="9">
        <v>0.04</v>
      </c>
      <c r="AF150" s="9">
        <v>0.22</v>
      </c>
      <c r="AG150" s="9">
        <v>0.06</v>
      </c>
      <c r="AH150" s="9">
        <v>0.28999999999999998</v>
      </c>
      <c r="AI150" s="9">
        <v>164.49</v>
      </c>
      <c r="AJ150" s="9">
        <v>153.83000000000001</v>
      </c>
      <c r="AK150" s="9">
        <v>144.78</v>
      </c>
      <c r="AL150" s="9">
        <v>209.29</v>
      </c>
      <c r="AM150" s="1" t="s">
        <v>75</v>
      </c>
      <c r="AN150" s="3">
        <v>2</v>
      </c>
      <c r="AO150" s="1">
        <v>1</v>
      </c>
      <c r="AP150" s="135" t="s">
        <v>76</v>
      </c>
      <c r="AQ150" s="1">
        <v>17.100000000000001</v>
      </c>
      <c r="AR150" s="1">
        <v>14.4</v>
      </c>
      <c r="AS150" s="1">
        <v>2.5</v>
      </c>
      <c r="AT150" s="1">
        <v>100</v>
      </c>
      <c r="AU150" s="1">
        <v>107.64</v>
      </c>
      <c r="AV150" s="66">
        <v>2</v>
      </c>
      <c r="AW150" s="59"/>
      <c r="AX150" s="1">
        <v>2</v>
      </c>
      <c r="AY150" s="1">
        <v>2</v>
      </c>
      <c r="AZ150" s="1">
        <v>1</v>
      </c>
      <c r="BA150" s="1">
        <v>3</v>
      </c>
      <c r="BB150" s="5">
        <v>1</v>
      </c>
    </row>
    <row r="151" spans="1:54">
      <c r="A151" s="3">
        <v>140</v>
      </c>
      <c r="B151" s="1">
        <v>251137</v>
      </c>
      <c r="C151" s="1" t="s">
        <v>174</v>
      </c>
      <c r="D151" s="5" t="s">
        <v>81</v>
      </c>
      <c r="E151" s="154" t="s">
        <v>128</v>
      </c>
      <c r="F151" s="1" t="s">
        <v>129</v>
      </c>
      <c r="G151" s="1">
        <v>231524</v>
      </c>
      <c r="H151" s="5" t="s">
        <v>147</v>
      </c>
      <c r="I151" s="131">
        <v>7.96</v>
      </c>
      <c r="J151" s="9">
        <v>11.7</v>
      </c>
      <c r="K151" s="9">
        <v>9.0500000000000007</v>
      </c>
      <c r="L151" s="9">
        <v>-0.14000000000000001</v>
      </c>
      <c r="M151" s="9">
        <v>-1.29</v>
      </c>
      <c r="N151" s="9">
        <v>-1.94</v>
      </c>
      <c r="O151" s="9">
        <v>25.59</v>
      </c>
      <c r="P151" s="9">
        <v>16.32</v>
      </c>
      <c r="Q151" s="9">
        <v>5.82</v>
      </c>
      <c r="R151" s="9">
        <v>6.13</v>
      </c>
      <c r="S151" s="9">
        <v>-0.44</v>
      </c>
      <c r="T151" s="9">
        <v>-0.65</v>
      </c>
      <c r="U151" s="9">
        <v>-0.45</v>
      </c>
      <c r="V151" s="9">
        <v>0.67</v>
      </c>
      <c r="W151" s="9">
        <v>0.27</v>
      </c>
      <c r="X151" s="9">
        <v>-0.76</v>
      </c>
      <c r="Y151" s="9">
        <v>0.01</v>
      </c>
      <c r="Z151" s="9">
        <v>0.27</v>
      </c>
      <c r="AA151" s="9">
        <v>5.8</v>
      </c>
      <c r="AB151" s="9">
        <v>0.47</v>
      </c>
      <c r="AC151" s="9">
        <v>-0.42</v>
      </c>
      <c r="AD151" s="9">
        <v>-0.41</v>
      </c>
      <c r="AE151" s="9">
        <v>7.0000000000000007E-2</v>
      </c>
      <c r="AF151" s="9">
        <v>0.23</v>
      </c>
      <c r="AG151" s="9">
        <v>0</v>
      </c>
      <c r="AH151" s="9">
        <v>0.23</v>
      </c>
      <c r="AI151" s="9">
        <v>182.34</v>
      </c>
      <c r="AJ151" s="9">
        <v>147.76</v>
      </c>
      <c r="AK151" s="9">
        <v>137.79</v>
      </c>
      <c r="AL151" s="9">
        <v>207.25</v>
      </c>
      <c r="AM151" s="1" t="s">
        <v>80</v>
      </c>
      <c r="AN151" s="3">
        <v>1</v>
      </c>
      <c r="AO151" s="1">
        <v>1</v>
      </c>
      <c r="AP151" s="135" t="s">
        <v>76</v>
      </c>
      <c r="AQ151" s="1">
        <v>15.9</v>
      </c>
      <c r="AR151" s="1">
        <v>15.5</v>
      </c>
      <c r="AS151" s="1">
        <v>2.5</v>
      </c>
      <c r="AT151" s="1">
        <v>99.7</v>
      </c>
      <c r="AU151" s="1">
        <v>106.26</v>
      </c>
      <c r="AV151" s="66">
        <v>3</v>
      </c>
      <c r="AW151" s="59"/>
      <c r="AX151" s="1">
        <v>2</v>
      </c>
      <c r="AY151" s="1">
        <v>2</v>
      </c>
      <c r="AZ151" s="1">
        <v>2</v>
      </c>
      <c r="BA151" s="1">
        <v>2</v>
      </c>
      <c r="BB151" s="5">
        <v>1</v>
      </c>
    </row>
    <row r="152" spans="1:54">
      <c r="A152" s="3">
        <v>141</v>
      </c>
      <c r="B152" s="119">
        <v>251169</v>
      </c>
      <c r="C152" s="1" t="s">
        <v>174</v>
      </c>
      <c r="D152" s="5" t="s">
        <v>81</v>
      </c>
      <c r="E152" s="154" t="s">
        <v>178</v>
      </c>
      <c r="F152" s="1" t="s">
        <v>83</v>
      </c>
      <c r="G152" s="1">
        <v>240363</v>
      </c>
      <c r="H152" s="5" t="s">
        <v>72</v>
      </c>
      <c r="I152" s="131">
        <v>8.4</v>
      </c>
      <c r="J152" s="9">
        <v>12.09</v>
      </c>
      <c r="K152" s="9">
        <v>9.4</v>
      </c>
      <c r="L152" s="9">
        <v>-0.33</v>
      </c>
      <c r="M152" s="9">
        <v>-2.34</v>
      </c>
      <c r="N152" s="9">
        <v>-1.2</v>
      </c>
      <c r="O152" s="9">
        <v>25.25</v>
      </c>
      <c r="P152" s="9">
        <v>17.920000000000002</v>
      </c>
      <c r="Q152" s="9">
        <v>-0.05</v>
      </c>
      <c r="R152" s="9">
        <v>12.69</v>
      </c>
      <c r="S152" s="9">
        <v>-0.15</v>
      </c>
      <c r="T152" s="9">
        <v>-0.31</v>
      </c>
      <c r="U152" s="9">
        <v>-0.56000000000000005</v>
      </c>
      <c r="V152" s="9">
        <v>1.43</v>
      </c>
      <c r="W152" s="9">
        <v>0.77</v>
      </c>
      <c r="X152" s="9">
        <v>1.63</v>
      </c>
      <c r="Y152" s="9">
        <v>-0.03</v>
      </c>
      <c r="Z152" s="9">
        <v>0.23</v>
      </c>
      <c r="AA152" s="9">
        <v>-0.52</v>
      </c>
      <c r="AB152" s="9">
        <v>-0.13</v>
      </c>
      <c r="AC152" s="9">
        <v>-0.24</v>
      </c>
      <c r="AD152" s="9">
        <v>-0.05</v>
      </c>
      <c r="AE152" s="9">
        <v>0.06</v>
      </c>
      <c r="AF152" s="9">
        <v>0.32</v>
      </c>
      <c r="AG152" s="9">
        <v>0.04</v>
      </c>
      <c r="AH152" s="9">
        <v>0.35</v>
      </c>
      <c r="AI152" s="9">
        <v>192.58</v>
      </c>
      <c r="AJ152" s="9">
        <v>160.30000000000001</v>
      </c>
      <c r="AK152" s="9">
        <v>148.22</v>
      </c>
      <c r="AL152" s="9">
        <v>233.11</v>
      </c>
      <c r="AM152" s="1" t="s">
        <v>75</v>
      </c>
      <c r="AN152" s="3">
        <v>1</v>
      </c>
      <c r="AO152" s="1">
        <v>1</v>
      </c>
      <c r="AP152" s="135" t="s">
        <v>76</v>
      </c>
      <c r="AQ152" s="1">
        <v>14.3</v>
      </c>
      <c r="AR152" s="1">
        <v>18.2</v>
      </c>
      <c r="AS152" s="1">
        <v>2.6</v>
      </c>
      <c r="AT152" s="1">
        <v>100</v>
      </c>
      <c r="AU152" s="1">
        <v>128.01</v>
      </c>
      <c r="AV152" s="66">
        <v>3</v>
      </c>
      <c r="AW152" s="59"/>
      <c r="AX152" s="1">
        <v>3</v>
      </c>
      <c r="AY152" s="1">
        <v>3</v>
      </c>
      <c r="AZ152" s="1">
        <v>1</v>
      </c>
      <c r="BA152" s="1">
        <v>3</v>
      </c>
      <c r="BB152" s="5">
        <v>1</v>
      </c>
    </row>
    <row r="153" spans="1:54">
      <c r="A153" s="3">
        <v>142</v>
      </c>
      <c r="B153" s="1">
        <v>251155</v>
      </c>
      <c r="C153" s="1" t="s">
        <v>174</v>
      </c>
      <c r="D153" s="5" t="s">
        <v>81</v>
      </c>
      <c r="E153" s="154" t="s">
        <v>82</v>
      </c>
      <c r="F153" s="1" t="s">
        <v>83</v>
      </c>
      <c r="G153" s="1">
        <v>231175</v>
      </c>
      <c r="H153" s="5" t="s">
        <v>79</v>
      </c>
      <c r="I153" s="131">
        <v>7.1</v>
      </c>
      <c r="J153" s="9">
        <v>8.09</v>
      </c>
      <c r="K153" s="9">
        <v>5.05</v>
      </c>
      <c r="L153" s="9">
        <v>-0.82</v>
      </c>
      <c r="M153" s="9">
        <v>-1.01</v>
      </c>
      <c r="N153" s="9">
        <v>-0.55000000000000004</v>
      </c>
      <c r="O153" s="9">
        <v>24.54</v>
      </c>
      <c r="P153" s="9">
        <v>17.260000000000002</v>
      </c>
      <c r="Q153" s="9">
        <v>0.66</v>
      </c>
      <c r="R153" s="9">
        <v>7.28</v>
      </c>
      <c r="S153" s="9">
        <v>-0.43</v>
      </c>
      <c r="T153" s="9">
        <v>-0.56999999999999995</v>
      </c>
      <c r="U153" s="9">
        <v>-0.55000000000000004</v>
      </c>
      <c r="V153" s="9">
        <v>1.7</v>
      </c>
      <c r="W153" s="9">
        <v>0.39</v>
      </c>
      <c r="X153" s="9">
        <v>3.35</v>
      </c>
      <c r="Y153" s="9">
        <v>-0.56999999999999995</v>
      </c>
      <c r="Z153" s="9">
        <v>0.13</v>
      </c>
      <c r="AA153" s="9">
        <v>-48.95</v>
      </c>
      <c r="AB153" s="9">
        <v>-0.42</v>
      </c>
      <c r="AC153" s="9">
        <v>0.09</v>
      </c>
      <c r="AD153" s="9">
        <v>-0.09</v>
      </c>
      <c r="AE153" s="9">
        <v>0.03</v>
      </c>
      <c r="AF153" s="9">
        <v>0.28000000000000003</v>
      </c>
      <c r="AG153" s="9">
        <v>0.03</v>
      </c>
      <c r="AH153" s="9">
        <v>0.28000000000000003</v>
      </c>
      <c r="AI153" s="9">
        <v>163.07</v>
      </c>
      <c r="AJ153" s="9">
        <v>151.37</v>
      </c>
      <c r="AK153" s="9">
        <v>129.97</v>
      </c>
      <c r="AL153" s="9">
        <v>203.73</v>
      </c>
      <c r="AM153" s="1" t="s">
        <v>75</v>
      </c>
      <c r="AN153" s="3">
        <v>1</v>
      </c>
      <c r="AO153" s="1">
        <v>1</v>
      </c>
      <c r="AP153" s="135" t="s">
        <v>76</v>
      </c>
      <c r="AQ153" s="1">
        <v>16.100000000000001</v>
      </c>
      <c r="AR153" s="1">
        <v>17.3</v>
      </c>
      <c r="AS153" s="1">
        <v>2.8</v>
      </c>
      <c r="AT153" s="1">
        <v>99.7</v>
      </c>
      <c r="AU153" s="1">
        <v>108.54</v>
      </c>
      <c r="AV153" s="66">
        <v>3</v>
      </c>
      <c r="AW153" s="59"/>
      <c r="AX153" s="1">
        <v>1</v>
      </c>
      <c r="AY153" s="1">
        <v>1</v>
      </c>
      <c r="AZ153" s="1">
        <v>2</v>
      </c>
      <c r="BA153" s="1">
        <v>3</v>
      </c>
      <c r="BB153" s="5">
        <v>2</v>
      </c>
    </row>
    <row r="154" spans="1:54">
      <c r="A154" s="3">
        <v>143</v>
      </c>
      <c r="B154" s="119">
        <v>251250</v>
      </c>
      <c r="C154" s="1" t="s">
        <v>174</v>
      </c>
      <c r="D154" s="5" t="s">
        <v>81</v>
      </c>
      <c r="E154" s="154" t="s">
        <v>108</v>
      </c>
      <c r="F154" s="1" t="s">
        <v>83</v>
      </c>
      <c r="G154" s="1">
        <v>240480</v>
      </c>
      <c r="H154" s="5" t="s">
        <v>90</v>
      </c>
      <c r="I154" s="132">
        <v>9.73</v>
      </c>
      <c r="J154" s="133">
        <v>12.58</v>
      </c>
      <c r="K154" s="133">
        <v>10.18</v>
      </c>
      <c r="L154" s="133">
        <v>0.44</v>
      </c>
      <c r="M154" s="133">
        <v>-1.03</v>
      </c>
      <c r="N154" s="133">
        <v>-2.34</v>
      </c>
      <c r="O154" s="133">
        <v>17.440000000000001</v>
      </c>
      <c r="P154" s="133">
        <v>9.0500000000000007</v>
      </c>
      <c r="Q154" s="133">
        <v>6.57</v>
      </c>
      <c r="R154" s="133">
        <v>21.77</v>
      </c>
      <c r="S154" s="133">
        <v>-0.42</v>
      </c>
      <c r="T154" s="133">
        <v>-0.1</v>
      </c>
      <c r="U154" s="133">
        <v>-0.54</v>
      </c>
      <c r="V154" s="133">
        <v>1.06</v>
      </c>
      <c r="W154" s="133">
        <v>0.55000000000000004</v>
      </c>
      <c r="X154" s="133">
        <v>3.53</v>
      </c>
      <c r="Y154" s="133">
        <v>-0.28999999999999998</v>
      </c>
      <c r="Z154" s="133">
        <v>0.26</v>
      </c>
      <c r="AA154" s="133">
        <v>-28.05</v>
      </c>
      <c r="AB154" s="133">
        <v>-0.22</v>
      </c>
      <c r="AC154" s="133">
        <v>-0.6</v>
      </c>
      <c r="AD154" s="133">
        <v>-0.23</v>
      </c>
      <c r="AE154" s="133">
        <v>0.03</v>
      </c>
      <c r="AF154" s="133">
        <v>0.28999999999999998</v>
      </c>
      <c r="AG154" s="133">
        <v>0.04</v>
      </c>
      <c r="AH154" s="133">
        <v>0.3</v>
      </c>
      <c r="AI154" s="133">
        <v>169.9</v>
      </c>
      <c r="AJ154" s="133">
        <v>152.19999999999999</v>
      </c>
      <c r="AK154" s="133">
        <v>140.88</v>
      </c>
      <c r="AL154" s="133">
        <v>205.61</v>
      </c>
      <c r="AM154" s="13" t="s">
        <v>75</v>
      </c>
      <c r="AN154" s="12">
        <v>2</v>
      </c>
      <c r="AO154" s="13">
        <v>2</v>
      </c>
      <c r="AP154" s="136" t="s">
        <v>76</v>
      </c>
      <c r="AQ154" s="13">
        <v>16.7</v>
      </c>
      <c r="AR154" s="13">
        <v>15.9</v>
      </c>
      <c r="AS154" s="13">
        <v>2.7</v>
      </c>
      <c r="AT154" s="13">
        <v>99.5</v>
      </c>
      <c r="AU154" s="13">
        <v>92.75</v>
      </c>
      <c r="AV154" s="91">
        <v>3</v>
      </c>
      <c r="AW154" s="60"/>
      <c r="AX154" s="13">
        <v>2</v>
      </c>
      <c r="AY154" s="13">
        <v>2</v>
      </c>
      <c r="AZ154" s="13">
        <v>2</v>
      </c>
      <c r="BA154" s="13">
        <v>3</v>
      </c>
      <c r="BB154" s="14">
        <v>1</v>
      </c>
    </row>
    <row r="155" spans="1:54">
      <c r="A155" s="10">
        <v>144</v>
      </c>
      <c r="B155" s="120">
        <v>251159</v>
      </c>
      <c r="C155" s="62" t="s">
        <v>179</v>
      </c>
      <c r="D155" s="63" t="s">
        <v>81</v>
      </c>
      <c r="E155" s="122" t="s">
        <v>108</v>
      </c>
      <c r="F155" s="62" t="s">
        <v>83</v>
      </c>
      <c r="G155" s="62">
        <v>240123</v>
      </c>
      <c r="H155" s="63" t="s">
        <v>86</v>
      </c>
      <c r="I155" s="129">
        <v>7.36</v>
      </c>
      <c r="J155" s="129">
        <v>8.19</v>
      </c>
      <c r="K155" s="129">
        <v>5.7</v>
      </c>
      <c r="L155" s="129">
        <v>-1.07</v>
      </c>
      <c r="M155" s="129">
        <v>-1.47</v>
      </c>
      <c r="N155" s="129">
        <v>-1.66</v>
      </c>
      <c r="O155" s="129">
        <v>18.38</v>
      </c>
      <c r="P155" s="129">
        <v>11.04</v>
      </c>
      <c r="Q155" s="129">
        <v>3.84</v>
      </c>
      <c r="R155" s="129">
        <v>12.74</v>
      </c>
      <c r="S155" s="129">
        <v>-0.13</v>
      </c>
      <c r="T155" s="129">
        <v>0.12</v>
      </c>
      <c r="U155" s="129">
        <v>-0.48</v>
      </c>
      <c r="V155" s="129">
        <v>1.02</v>
      </c>
      <c r="W155" s="129">
        <v>0.75</v>
      </c>
      <c r="X155" s="129">
        <v>-0.54</v>
      </c>
      <c r="Y155" s="129">
        <v>0.57999999999999996</v>
      </c>
      <c r="Z155" s="129">
        <v>0.25</v>
      </c>
      <c r="AA155" s="129">
        <v>-30.88</v>
      </c>
      <c r="AB155" s="129">
        <v>-0.13</v>
      </c>
      <c r="AC155" s="129">
        <v>-0.7</v>
      </c>
      <c r="AD155" s="129">
        <v>-0.31</v>
      </c>
      <c r="AE155" s="129">
        <v>0.05</v>
      </c>
      <c r="AF155" s="129">
        <v>0.23</v>
      </c>
      <c r="AG155" s="129">
        <v>0.08</v>
      </c>
      <c r="AH155" s="129">
        <v>0.33</v>
      </c>
      <c r="AI155" s="129">
        <v>180.28</v>
      </c>
      <c r="AJ155" s="129">
        <v>158.26</v>
      </c>
      <c r="AK155" s="129">
        <v>148.62</v>
      </c>
      <c r="AL155" s="129">
        <v>201.63</v>
      </c>
      <c r="AM155" s="62" t="s">
        <v>180</v>
      </c>
      <c r="AN155" s="10">
        <v>1</v>
      </c>
      <c r="AO155" s="62">
        <v>1</v>
      </c>
      <c r="AP155" s="134" t="s">
        <v>76</v>
      </c>
      <c r="AQ155" s="130" t="s">
        <v>181</v>
      </c>
      <c r="AR155" s="130" t="s">
        <v>181</v>
      </c>
      <c r="AS155" s="130" t="s">
        <v>181</v>
      </c>
      <c r="AT155" s="130" t="s">
        <v>181</v>
      </c>
      <c r="AU155" s="130" t="s">
        <v>181</v>
      </c>
      <c r="AV155" s="90"/>
      <c r="AW155" s="61"/>
      <c r="AX155" s="62">
        <v>1</v>
      </c>
      <c r="AY155" s="62">
        <v>1</v>
      </c>
      <c r="AZ155" s="62">
        <v>2</v>
      </c>
      <c r="BA155" s="62">
        <v>2</v>
      </c>
      <c r="BB155" s="63">
        <v>1</v>
      </c>
    </row>
    <row r="156" spans="1:54">
      <c r="A156" s="12">
        <v>145</v>
      </c>
      <c r="B156" s="121">
        <v>251202</v>
      </c>
      <c r="C156" s="13" t="s">
        <v>179</v>
      </c>
      <c r="D156" s="14" t="s">
        <v>81</v>
      </c>
      <c r="E156" s="124" t="s">
        <v>108</v>
      </c>
      <c r="F156" s="13" t="s">
        <v>83</v>
      </c>
      <c r="G156" s="13">
        <v>240633</v>
      </c>
      <c r="H156" s="14" t="s">
        <v>143</v>
      </c>
      <c r="I156" s="133">
        <v>13.52</v>
      </c>
      <c r="J156" s="133">
        <v>16.46</v>
      </c>
      <c r="K156" s="133">
        <v>12.47</v>
      </c>
      <c r="L156" s="133">
        <v>0.56999999999999995</v>
      </c>
      <c r="M156" s="133">
        <v>-0.28999999999999998</v>
      </c>
      <c r="N156" s="133">
        <v>-3.17</v>
      </c>
      <c r="O156" s="133">
        <v>31.47</v>
      </c>
      <c r="P156" s="133">
        <v>18.46</v>
      </c>
      <c r="Q156" s="133">
        <v>12.2</v>
      </c>
      <c r="R156" s="133">
        <v>23.09</v>
      </c>
      <c r="S156" s="133">
        <v>-0.52</v>
      </c>
      <c r="T156" s="133">
        <v>-0.81</v>
      </c>
      <c r="U156" s="133">
        <v>-0.47</v>
      </c>
      <c r="V156" s="133">
        <v>0.88</v>
      </c>
      <c r="W156" s="133">
        <v>-0.12</v>
      </c>
      <c r="X156" s="133">
        <v>4.59</v>
      </c>
      <c r="Y156" s="133">
        <v>-0.49</v>
      </c>
      <c r="Z156" s="133">
        <v>0.27</v>
      </c>
      <c r="AA156" s="133">
        <v>-41.91</v>
      </c>
      <c r="AB156" s="133">
        <v>7.0000000000000007E-2</v>
      </c>
      <c r="AC156" s="133">
        <v>-1.1499999999999999</v>
      </c>
      <c r="AD156" s="133">
        <v>-0.75</v>
      </c>
      <c r="AE156" s="133">
        <v>0</v>
      </c>
      <c r="AF156" s="133">
        <v>0.24</v>
      </c>
      <c r="AG156" s="133">
        <v>0.01</v>
      </c>
      <c r="AH156" s="133">
        <v>0.19</v>
      </c>
      <c r="AI156" s="133">
        <v>192.32</v>
      </c>
      <c r="AJ156" s="133">
        <v>168.08</v>
      </c>
      <c r="AK156" s="133">
        <v>149</v>
      </c>
      <c r="AL156" s="133">
        <v>221.91</v>
      </c>
      <c r="AM156" s="13" t="s">
        <v>180</v>
      </c>
      <c r="AN156" s="12">
        <v>2</v>
      </c>
      <c r="AO156" s="13">
        <v>2</v>
      </c>
      <c r="AP156" s="136" t="s">
        <v>76</v>
      </c>
      <c r="AQ156" s="13">
        <v>17.8</v>
      </c>
      <c r="AR156" s="13">
        <v>14.2</v>
      </c>
      <c r="AS156" s="13">
        <v>2.5</v>
      </c>
      <c r="AT156" s="13">
        <v>99.7</v>
      </c>
      <c r="AU156" s="13">
        <v>85.53</v>
      </c>
      <c r="AV156" s="91">
        <v>3</v>
      </c>
      <c r="AW156" s="60"/>
      <c r="AX156" s="13">
        <v>1</v>
      </c>
      <c r="AY156" s="13">
        <v>1</v>
      </c>
      <c r="AZ156" s="13">
        <v>1</v>
      </c>
      <c r="BA156" s="13">
        <v>3</v>
      </c>
      <c r="BB156" s="14">
        <v>1</v>
      </c>
    </row>
    <row r="157" spans="1:54">
      <c r="A157" s="10">
        <v>146</v>
      </c>
      <c r="B157" s="62">
        <v>250629</v>
      </c>
      <c r="C157" s="62" t="s">
        <v>182</v>
      </c>
      <c r="D157" s="62" t="s">
        <v>81</v>
      </c>
      <c r="E157" s="122" t="s">
        <v>77</v>
      </c>
      <c r="F157" s="62" t="s">
        <v>78</v>
      </c>
      <c r="G157" s="62">
        <v>230688</v>
      </c>
      <c r="H157" s="63" t="s">
        <v>162</v>
      </c>
      <c r="I157" s="129">
        <v>7.98</v>
      </c>
      <c r="J157" s="129">
        <v>11.27</v>
      </c>
      <c r="K157" s="129">
        <v>9.36</v>
      </c>
      <c r="L157" s="129">
        <v>-0.65</v>
      </c>
      <c r="M157" s="129">
        <v>-0.91</v>
      </c>
      <c r="N157" s="129">
        <v>-2.98</v>
      </c>
      <c r="O157" s="129">
        <v>31.82</v>
      </c>
      <c r="P157" s="129">
        <v>21.5</v>
      </c>
      <c r="Q157" s="129">
        <v>7.26</v>
      </c>
      <c r="R157" s="129">
        <v>17.18</v>
      </c>
      <c r="S157" s="129">
        <v>-0.32</v>
      </c>
      <c r="T157" s="129">
        <v>-0.88</v>
      </c>
      <c r="U157" s="129">
        <v>-0.26</v>
      </c>
      <c r="V157" s="129">
        <v>1.8</v>
      </c>
      <c r="W157" s="129">
        <v>0.14000000000000001</v>
      </c>
      <c r="X157" s="129">
        <v>0.97</v>
      </c>
      <c r="Y157" s="129">
        <v>-0.23</v>
      </c>
      <c r="Z157" s="129">
        <v>0.24</v>
      </c>
      <c r="AA157" s="129">
        <v>20.65</v>
      </c>
      <c r="AB157" s="129">
        <v>0.13</v>
      </c>
      <c r="AC157" s="129">
        <v>-0.43</v>
      </c>
      <c r="AD157" s="129">
        <v>-0.04</v>
      </c>
      <c r="AE157" s="129">
        <v>0.04</v>
      </c>
      <c r="AF157" s="129">
        <v>0.09</v>
      </c>
      <c r="AG157" s="129">
        <v>0.06</v>
      </c>
      <c r="AH157" s="129">
        <v>0.21</v>
      </c>
      <c r="AI157" s="129">
        <v>193.5</v>
      </c>
      <c r="AJ157" s="129">
        <v>154.83000000000001</v>
      </c>
      <c r="AK157" s="129">
        <v>142.77000000000001</v>
      </c>
      <c r="AL157" s="129">
        <v>225.28</v>
      </c>
      <c r="AM157" s="62" t="s">
        <v>180</v>
      </c>
      <c r="AN157" s="10">
        <v>1</v>
      </c>
      <c r="AO157" s="62">
        <v>1</v>
      </c>
      <c r="AP157" s="134" t="s">
        <v>76</v>
      </c>
      <c r="AQ157" s="62">
        <v>17.5</v>
      </c>
      <c r="AR157" s="62">
        <v>16.3</v>
      </c>
      <c r="AS157" s="62">
        <v>2.8</v>
      </c>
      <c r="AT157" s="62">
        <v>99.8</v>
      </c>
      <c r="AU157" s="62">
        <v>112.21</v>
      </c>
      <c r="AV157" s="90">
        <v>0</v>
      </c>
      <c r="AW157" s="61"/>
      <c r="AX157" s="62">
        <v>2</v>
      </c>
      <c r="AY157" s="62">
        <v>3</v>
      </c>
      <c r="AZ157" s="62">
        <v>3</v>
      </c>
      <c r="BA157" s="62">
        <v>3</v>
      </c>
      <c r="BB157" s="63">
        <v>2</v>
      </c>
    </row>
    <row r="158" spans="1:54">
      <c r="A158" s="3">
        <v>147</v>
      </c>
      <c r="B158" s="1">
        <v>250302</v>
      </c>
      <c r="C158" s="1" t="s">
        <v>182</v>
      </c>
      <c r="D158" s="1" t="s">
        <v>81</v>
      </c>
      <c r="E158" s="123" t="s">
        <v>108</v>
      </c>
      <c r="F158" s="1" t="s">
        <v>83</v>
      </c>
      <c r="G158" s="1">
        <v>210747</v>
      </c>
      <c r="H158" s="5" t="s">
        <v>79</v>
      </c>
      <c r="I158" s="9">
        <v>10.41</v>
      </c>
      <c r="J158" s="9">
        <v>13.48</v>
      </c>
      <c r="K158" s="9">
        <v>9.42</v>
      </c>
      <c r="L158" s="9">
        <v>0.19</v>
      </c>
      <c r="M158" s="9">
        <v>-1.25</v>
      </c>
      <c r="N158" s="9">
        <v>-0.56000000000000005</v>
      </c>
      <c r="O158" s="9">
        <v>31.35</v>
      </c>
      <c r="P158" s="9">
        <v>23.74</v>
      </c>
      <c r="Q158" s="9">
        <v>-0.39</v>
      </c>
      <c r="R158" s="9">
        <v>12.49</v>
      </c>
      <c r="S158" s="9">
        <v>-0.54</v>
      </c>
      <c r="T158" s="9">
        <v>-0.6</v>
      </c>
      <c r="U158" s="9">
        <v>-0.56999999999999995</v>
      </c>
      <c r="V158" s="9">
        <v>1.42</v>
      </c>
      <c r="W158" s="9">
        <v>0.48</v>
      </c>
      <c r="X158" s="9">
        <v>0.98</v>
      </c>
      <c r="Y158" s="9">
        <v>0.37</v>
      </c>
      <c r="Z158" s="9">
        <v>0.25</v>
      </c>
      <c r="AA158" s="9">
        <v>-15.29</v>
      </c>
      <c r="AB158" s="9">
        <v>-0.02</v>
      </c>
      <c r="AC158" s="9">
        <v>0.14000000000000001</v>
      </c>
      <c r="AD158" s="9">
        <v>-0.14000000000000001</v>
      </c>
      <c r="AE158" s="9">
        <v>0.05</v>
      </c>
      <c r="AF158" s="9">
        <v>0.17</v>
      </c>
      <c r="AG158" s="9">
        <v>0.05</v>
      </c>
      <c r="AH158" s="9">
        <v>0.23</v>
      </c>
      <c r="AI158" s="9">
        <v>179.97</v>
      </c>
      <c r="AJ158" s="9">
        <v>156</v>
      </c>
      <c r="AK158" s="9">
        <v>142.93</v>
      </c>
      <c r="AL158" s="9">
        <v>218.9</v>
      </c>
      <c r="AM158" s="1" t="s">
        <v>180</v>
      </c>
      <c r="AN158" s="3">
        <v>2</v>
      </c>
      <c r="AO158" s="1">
        <v>2</v>
      </c>
      <c r="AP158" s="135" t="s">
        <v>76</v>
      </c>
      <c r="AQ158" s="1">
        <v>16.5</v>
      </c>
      <c r="AR158" s="1">
        <v>19.7</v>
      </c>
      <c r="AS158" s="1">
        <v>3.2</v>
      </c>
      <c r="AT158" s="1">
        <v>99.6</v>
      </c>
      <c r="AU158" s="1">
        <v>108.12</v>
      </c>
      <c r="AV158" s="66">
        <v>2</v>
      </c>
      <c r="AW158" s="59"/>
      <c r="AX158" s="1">
        <v>1</v>
      </c>
      <c r="AY158" s="1">
        <v>2</v>
      </c>
      <c r="AZ158" s="1">
        <v>2</v>
      </c>
      <c r="BA158" s="1">
        <v>3</v>
      </c>
      <c r="BB158" s="5">
        <v>1</v>
      </c>
    </row>
    <row r="159" spans="1:54">
      <c r="A159" s="3">
        <v>148</v>
      </c>
      <c r="B159" s="1">
        <v>250587</v>
      </c>
      <c r="C159" s="1" t="s">
        <v>182</v>
      </c>
      <c r="D159" s="1" t="s">
        <v>81</v>
      </c>
      <c r="E159" s="123" t="s">
        <v>92</v>
      </c>
      <c r="F159" s="1" t="s">
        <v>93</v>
      </c>
      <c r="G159" s="1">
        <v>230263</v>
      </c>
      <c r="H159" s="5" t="s">
        <v>183</v>
      </c>
      <c r="I159" s="9">
        <v>4.75</v>
      </c>
      <c r="J159" s="9">
        <v>8.2899999999999991</v>
      </c>
      <c r="K159" s="9">
        <v>6.78</v>
      </c>
      <c r="L159" s="9">
        <v>-0.33</v>
      </c>
      <c r="M159" s="9">
        <v>-1.48</v>
      </c>
      <c r="N159" s="9">
        <v>-0.84</v>
      </c>
      <c r="O159" s="9">
        <v>30.41</v>
      </c>
      <c r="P159" s="9">
        <v>25.5</v>
      </c>
      <c r="Q159" s="9">
        <v>2.31</v>
      </c>
      <c r="R159" s="9">
        <v>16.559999999999999</v>
      </c>
      <c r="S159" s="9">
        <v>-0.57999999999999996</v>
      </c>
      <c r="T159" s="9">
        <v>-0.99</v>
      </c>
      <c r="U159" s="9">
        <v>-0.16</v>
      </c>
      <c r="V159" s="9">
        <v>1.1100000000000001</v>
      </c>
      <c r="W159" s="9">
        <v>0.11</v>
      </c>
      <c r="X159" s="9">
        <v>0.83</v>
      </c>
      <c r="Y159" s="9">
        <v>-0.23</v>
      </c>
      <c r="Z159" s="9">
        <v>0.14000000000000001</v>
      </c>
      <c r="AA159" s="9">
        <v>11.62</v>
      </c>
      <c r="AB159" s="9">
        <v>0.1</v>
      </c>
      <c r="AC159" s="9">
        <v>-0.62</v>
      </c>
      <c r="AD159" s="9">
        <v>-0.14000000000000001</v>
      </c>
      <c r="AE159" s="9">
        <v>0.01</v>
      </c>
      <c r="AF159" s="9">
        <v>0.17</v>
      </c>
      <c r="AG159" s="9">
        <v>0.02</v>
      </c>
      <c r="AH159" s="9">
        <v>0.15</v>
      </c>
      <c r="AI159" s="9">
        <v>194.61</v>
      </c>
      <c r="AJ159" s="9">
        <v>151.28</v>
      </c>
      <c r="AK159" s="9">
        <v>135.16</v>
      </c>
      <c r="AL159" s="9">
        <v>208.79</v>
      </c>
      <c r="AM159" s="1" t="s">
        <v>180</v>
      </c>
      <c r="AN159" s="3">
        <v>1</v>
      </c>
      <c r="AO159" s="1">
        <v>1</v>
      </c>
      <c r="AP159" s="135" t="s">
        <v>76</v>
      </c>
      <c r="AQ159" s="1">
        <v>16.5</v>
      </c>
      <c r="AR159" s="1">
        <v>17.7</v>
      </c>
      <c r="AS159" s="1">
        <v>2.9</v>
      </c>
      <c r="AT159" s="1">
        <v>99.7</v>
      </c>
      <c r="AU159" s="1">
        <v>113.06</v>
      </c>
      <c r="AV159" s="66">
        <v>1</v>
      </c>
      <c r="AW159" s="59"/>
      <c r="AX159" s="1">
        <v>3</v>
      </c>
      <c r="AY159" s="1">
        <v>2</v>
      </c>
      <c r="AZ159" s="1">
        <v>2</v>
      </c>
      <c r="BA159" s="1">
        <v>3</v>
      </c>
      <c r="BB159" s="5">
        <v>1</v>
      </c>
    </row>
    <row r="160" spans="1:54">
      <c r="A160" s="3">
        <v>149</v>
      </c>
      <c r="B160" s="1">
        <v>250308</v>
      </c>
      <c r="C160" s="1" t="s">
        <v>182</v>
      </c>
      <c r="D160" s="1" t="s">
        <v>81</v>
      </c>
      <c r="E160" s="123" t="s">
        <v>133</v>
      </c>
      <c r="F160" s="1" t="s">
        <v>130</v>
      </c>
      <c r="G160" s="1">
        <v>221149</v>
      </c>
      <c r="H160" s="5" t="s">
        <v>73</v>
      </c>
      <c r="I160" s="9">
        <v>6.97</v>
      </c>
      <c r="J160" s="9">
        <v>9.24</v>
      </c>
      <c r="K160" s="9">
        <v>7.14</v>
      </c>
      <c r="L160" s="9">
        <v>-1</v>
      </c>
      <c r="M160" s="9">
        <v>-1.96</v>
      </c>
      <c r="N160" s="9">
        <v>-2.82</v>
      </c>
      <c r="O160" s="9">
        <v>24.88</v>
      </c>
      <c r="P160" s="9">
        <v>20.05</v>
      </c>
      <c r="Q160" s="9">
        <v>2.08</v>
      </c>
      <c r="R160" s="9">
        <v>13.05</v>
      </c>
      <c r="S160" s="9">
        <v>-0.34</v>
      </c>
      <c r="T160" s="9">
        <v>-0.61</v>
      </c>
      <c r="U160" s="9">
        <v>-0.64</v>
      </c>
      <c r="V160" s="9">
        <v>1.6</v>
      </c>
      <c r="W160" s="9">
        <v>1.44</v>
      </c>
      <c r="X160" s="9">
        <v>-1.51</v>
      </c>
      <c r="Y160" s="9">
        <v>0.33</v>
      </c>
      <c r="Z160" s="9">
        <v>0.21</v>
      </c>
      <c r="AA160" s="9">
        <v>2.16</v>
      </c>
      <c r="AB160" s="9">
        <v>0.1</v>
      </c>
      <c r="AC160" s="9">
        <v>-0.33</v>
      </c>
      <c r="AD160" s="9">
        <v>-0.24</v>
      </c>
      <c r="AE160" s="9">
        <v>0.06</v>
      </c>
      <c r="AF160" s="9">
        <v>0.09</v>
      </c>
      <c r="AG160" s="9">
        <v>0.03</v>
      </c>
      <c r="AH160" s="9">
        <v>0.18</v>
      </c>
      <c r="AI160" s="9">
        <v>193.79</v>
      </c>
      <c r="AJ160" s="9">
        <v>153.13</v>
      </c>
      <c r="AK160" s="9">
        <v>138.22999999999999</v>
      </c>
      <c r="AL160" s="9">
        <v>213.35</v>
      </c>
      <c r="AM160" s="1" t="s">
        <v>180</v>
      </c>
      <c r="AN160" s="3">
        <v>2</v>
      </c>
      <c r="AO160" s="1">
        <v>1</v>
      </c>
      <c r="AP160" s="135" t="s">
        <v>76</v>
      </c>
      <c r="AQ160" s="1">
        <v>16.5</v>
      </c>
      <c r="AR160" s="1">
        <v>16.399999999999999</v>
      </c>
      <c r="AS160" s="1">
        <v>2.7</v>
      </c>
      <c r="AT160" s="1">
        <v>99.8</v>
      </c>
      <c r="AU160" s="1">
        <v>106.65</v>
      </c>
      <c r="AV160" s="66">
        <v>2</v>
      </c>
      <c r="AW160" s="59"/>
      <c r="AX160" s="1">
        <v>1</v>
      </c>
      <c r="AY160" s="1">
        <v>2</v>
      </c>
      <c r="AZ160" s="1">
        <v>1</v>
      </c>
      <c r="BA160" s="1">
        <v>3</v>
      </c>
      <c r="BB160" s="5">
        <v>1</v>
      </c>
    </row>
    <row r="161" spans="1:54">
      <c r="A161" s="12">
        <v>150</v>
      </c>
      <c r="B161" s="13">
        <v>250993</v>
      </c>
      <c r="C161" s="13" t="s">
        <v>182</v>
      </c>
      <c r="D161" s="13" t="s">
        <v>81</v>
      </c>
      <c r="E161" s="124" t="s">
        <v>77</v>
      </c>
      <c r="F161" s="13" t="s">
        <v>78</v>
      </c>
      <c r="G161" s="13">
        <v>220169</v>
      </c>
      <c r="H161" s="14" t="s">
        <v>83</v>
      </c>
      <c r="I161" s="133">
        <v>4.45</v>
      </c>
      <c r="J161" s="133">
        <v>6.81</v>
      </c>
      <c r="K161" s="133">
        <v>4.16</v>
      </c>
      <c r="L161" s="133">
        <v>-0.74</v>
      </c>
      <c r="M161" s="133">
        <v>-1.31</v>
      </c>
      <c r="N161" s="133">
        <v>-1.1299999999999999</v>
      </c>
      <c r="O161" s="133">
        <v>33.159999999999997</v>
      </c>
      <c r="P161" s="133">
        <v>27.34</v>
      </c>
      <c r="Q161" s="133">
        <v>7.61</v>
      </c>
      <c r="R161" s="133">
        <v>10.52</v>
      </c>
      <c r="S161" s="133">
        <v>-0.38</v>
      </c>
      <c r="T161" s="133">
        <v>-0.76</v>
      </c>
      <c r="U161" s="133">
        <v>-0.43</v>
      </c>
      <c r="V161" s="133">
        <v>0.88</v>
      </c>
      <c r="W161" s="133">
        <v>0.24</v>
      </c>
      <c r="X161" s="133">
        <v>1.8</v>
      </c>
      <c r="Y161" s="133">
        <v>-0.05</v>
      </c>
      <c r="Z161" s="133">
        <v>0.11</v>
      </c>
      <c r="AA161" s="133">
        <v>-31.88</v>
      </c>
      <c r="AB161" s="133">
        <v>-0.45</v>
      </c>
      <c r="AC161" s="133">
        <v>-0.39</v>
      </c>
      <c r="AD161" s="133">
        <v>-0.2</v>
      </c>
      <c r="AE161" s="133">
        <v>0.05</v>
      </c>
      <c r="AF161" s="133">
        <v>0.17</v>
      </c>
      <c r="AG161" s="133">
        <v>0.03</v>
      </c>
      <c r="AH161" s="133">
        <v>0.23</v>
      </c>
      <c r="AI161" s="133">
        <v>209.13</v>
      </c>
      <c r="AJ161" s="133">
        <v>167.46</v>
      </c>
      <c r="AK161" s="133">
        <v>141.25</v>
      </c>
      <c r="AL161" s="133">
        <v>215.44</v>
      </c>
      <c r="AM161" s="13" t="s">
        <v>180</v>
      </c>
      <c r="AN161" s="12">
        <v>1</v>
      </c>
      <c r="AO161" s="13">
        <v>1</v>
      </c>
      <c r="AP161" s="136" t="s">
        <v>76</v>
      </c>
      <c r="AQ161" s="13">
        <v>17.2</v>
      </c>
      <c r="AR161" s="13">
        <v>24.1</v>
      </c>
      <c r="AS161" s="13">
        <v>4.0999999999999996</v>
      </c>
      <c r="AT161" s="13">
        <v>99.1</v>
      </c>
      <c r="AU161" s="13">
        <v>105.11</v>
      </c>
      <c r="AV161" s="91">
        <v>2</v>
      </c>
      <c r="AW161" s="60"/>
      <c r="AX161" s="13">
        <v>2</v>
      </c>
      <c r="AY161" s="13">
        <v>2</v>
      </c>
      <c r="AZ161" s="13">
        <v>2</v>
      </c>
      <c r="BA161" s="13">
        <v>2</v>
      </c>
      <c r="BB161" s="14">
        <v>2</v>
      </c>
    </row>
    <row r="162" spans="1:54"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</row>
    <row r="163" spans="1:54">
      <c r="H163" s="2" t="s">
        <v>184</v>
      </c>
      <c r="I163" s="9">
        <f>AVERAGE(I12:I161)</f>
        <v>7.8220666666666689</v>
      </c>
      <c r="J163" s="9">
        <v>10.09</v>
      </c>
      <c r="K163" s="9">
        <f t="shared" ref="K163:AJ163" si="0">AVERAGE(K12:K161)</f>
        <v>7.7736666666666698</v>
      </c>
      <c r="L163" s="9">
        <f>AVERAGE(L12:L161)</f>
        <v>-0.11886666666666663</v>
      </c>
      <c r="M163" s="9">
        <f t="shared" si="0"/>
        <v>-1.3333333333333333</v>
      </c>
      <c r="N163" s="9">
        <f t="shared" si="0"/>
        <v>-1.7990666666666668</v>
      </c>
      <c r="O163" s="9">
        <f t="shared" si="0"/>
        <v>23.623000000000001</v>
      </c>
      <c r="P163" s="9">
        <f t="shared" si="0"/>
        <v>15.308400000000004</v>
      </c>
      <c r="Q163" s="9">
        <f t="shared" si="0"/>
        <v>2.7278666666666682</v>
      </c>
      <c r="R163" s="9">
        <f t="shared" si="0"/>
        <v>13.351600000000005</v>
      </c>
      <c r="S163" s="9">
        <f t="shared" si="0"/>
        <v>-0.32466666666666666</v>
      </c>
      <c r="T163" s="9">
        <f t="shared" si="0"/>
        <v>-0.4619999999999998</v>
      </c>
      <c r="U163" s="9">
        <f t="shared" si="0"/>
        <v>-0.49913333333333348</v>
      </c>
      <c r="V163" s="9">
        <f t="shared" si="0"/>
        <v>1.3897333333333335</v>
      </c>
      <c r="W163" s="9">
        <f t="shared" si="0"/>
        <v>0.7360000000000001</v>
      </c>
      <c r="X163" s="9">
        <f t="shared" si="0"/>
        <v>0.75166666666666659</v>
      </c>
      <c r="Y163" s="9">
        <f t="shared" si="0"/>
        <v>-4.6933333333333313E-2</v>
      </c>
      <c r="Z163" s="9">
        <f t="shared" si="0"/>
        <v>0.24246666666666669</v>
      </c>
      <c r="AA163" s="9">
        <f t="shared" si="0"/>
        <v>-16.3538</v>
      </c>
      <c r="AB163" s="9">
        <f t="shared" si="0"/>
        <v>-0.1777333333333333</v>
      </c>
      <c r="AC163" s="9">
        <f t="shared" si="0"/>
        <v>-0.42926666666666657</v>
      </c>
      <c r="AD163" s="9">
        <f t="shared" si="0"/>
        <v>-0.31186666666666685</v>
      </c>
      <c r="AE163" s="9">
        <f t="shared" si="0"/>
        <v>4.1666666666666637E-2</v>
      </c>
      <c r="AF163" s="9">
        <f t="shared" si="0"/>
        <v>0.17906666666666668</v>
      </c>
      <c r="AG163" s="9">
        <f t="shared" si="0"/>
        <v>4.4199999999999955E-2</v>
      </c>
      <c r="AH163" s="9">
        <f t="shared" si="0"/>
        <v>0.24053333333333318</v>
      </c>
      <c r="AI163" s="9">
        <f t="shared" si="0"/>
        <v>179.65480000000011</v>
      </c>
      <c r="AJ163" s="9">
        <f t="shared" si="0"/>
        <v>153.75819999999999</v>
      </c>
      <c r="AK163" s="9">
        <f t="shared" ref="AK163" si="1">AVERAGE(AK12:AK161)</f>
        <v>139.13653333333332</v>
      </c>
      <c r="AL163" s="9">
        <f>AVERAGE(AL12:AL161)</f>
        <v>207.63980000000004</v>
      </c>
      <c r="AN163" s="9"/>
      <c r="AO163" s="9"/>
      <c r="AP163" s="9"/>
      <c r="AQ163" s="9"/>
      <c r="AR163" s="9"/>
      <c r="AS163" s="9"/>
      <c r="AT163" s="9"/>
      <c r="AU163" s="9"/>
      <c r="AV163" s="9"/>
      <c r="AW163" s="30"/>
      <c r="AX163" s="9">
        <f>AVERAGE(AX12:AX161)</f>
        <v>1.7133333333333334</v>
      </c>
      <c r="AY163" s="9">
        <f t="shared" ref="AY163:BB163" si="2">AVERAGE(AY12:AY161)</f>
        <v>1.9466666666666668</v>
      </c>
      <c r="AZ163" s="9">
        <f t="shared" si="2"/>
        <v>1.78</v>
      </c>
      <c r="BA163" s="9">
        <f t="shared" si="2"/>
        <v>2.8733333333333335</v>
      </c>
      <c r="BB163" s="9">
        <f t="shared" si="2"/>
        <v>1.22</v>
      </c>
    </row>
    <row r="164" spans="1:54">
      <c r="H164" s="65" t="s">
        <v>185</v>
      </c>
      <c r="I164" s="9">
        <v>13.55</v>
      </c>
      <c r="J164" s="9">
        <v>16.46</v>
      </c>
      <c r="K164" s="9">
        <v>13.69</v>
      </c>
      <c r="L164" s="9">
        <v>2.2000000000000002</v>
      </c>
      <c r="M164" s="9">
        <v>-3.2</v>
      </c>
      <c r="N164" s="9">
        <v>-4.17</v>
      </c>
      <c r="O164" s="9">
        <v>45.1</v>
      </c>
      <c r="P164" s="9">
        <v>30.92</v>
      </c>
      <c r="Q164" s="9">
        <v>13.21</v>
      </c>
      <c r="R164" s="9">
        <v>23.09</v>
      </c>
      <c r="S164" s="9">
        <v>-0.86</v>
      </c>
      <c r="T164" s="9">
        <v>-1.0900000000000001</v>
      </c>
      <c r="U164" s="9">
        <v>-1.02</v>
      </c>
      <c r="V164" s="9">
        <v>4.46</v>
      </c>
      <c r="W164" s="9">
        <v>2.67</v>
      </c>
      <c r="X164" s="9">
        <v>-5.48</v>
      </c>
      <c r="Y164" s="9">
        <v>1.04</v>
      </c>
      <c r="Z164" s="9">
        <v>0.51</v>
      </c>
      <c r="AA164" s="9">
        <v>-76.209999999999994</v>
      </c>
      <c r="AB164" s="9">
        <v>-0.98</v>
      </c>
      <c r="AC164" s="9">
        <v>-1.27</v>
      </c>
      <c r="AD164" s="9">
        <v>-0.93</v>
      </c>
      <c r="AE164" s="9">
        <v>0.1</v>
      </c>
      <c r="AF164" s="9">
        <v>0.39</v>
      </c>
      <c r="AG164" s="9">
        <v>0.1</v>
      </c>
      <c r="AH164" s="9">
        <v>0.39</v>
      </c>
      <c r="AI164" s="9">
        <v>209.13</v>
      </c>
      <c r="AJ164" s="9">
        <v>168.08</v>
      </c>
      <c r="AK164" s="9">
        <v>153.94999999999999</v>
      </c>
      <c r="AL164" s="9">
        <v>234.4</v>
      </c>
    </row>
    <row r="165" spans="1:54">
      <c r="H165" s="65" t="s">
        <v>186</v>
      </c>
      <c r="I165" s="58">
        <v>7.2118000000000002</v>
      </c>
      <c r="J165" s="58">
        <v>9.7572666666666681</v>
      </c>
      <c r="K165" s="58">
        <v>7.5944666666666674</v>
      </c>
      <c r="L165" s="58">
        <v>-0.10366666666666664</v>
      </c>
      <c r="M165" s="58">
        <v>-1.3455333333333332</v>
      </c>
      <c r="N165" s="58">
        <v>-1.380066666666667</v>
      </c>
      <c r="O165" s="58">
        <v>22.816599999999994</v>
      </c>
      <c r="P165" s="58">
        <v>15.467999999999998</v>
      </c>
      <c r="Q165" s="58">
        <v>1.9327333333333323</v>
      </c>
      <c r="R165" s="58">
        <v>11.747000000000002</v>
      </c>
      <c r="S165" s="9">
        <v>-0.25</v>
      </c>
      <c r="T165" s="9">
        <v>-0.37</v>
      </c>
      <c r="U165" s="58">
        <v>-0.3548</v>
      </c>
      <c r="V165" s="58">
        <v>1.2488000000000001</v>
      </c>
      <c r="W165" s="58">
        <v>0.63439999999999985</v>
      </c>
      <c r="X165" s="58">
        <v>0.85979999999999979</v>
      </c>
      <c r="Y165" s="58">
        <v>-0.1318</v>
      </c>
      <c r="Z165" s="58">
        <v>0.22560000000000002</v>
      </c>
      <c r="AA165" s="58">
        <v>-12.154133333333338</v>
      </c>
      <c r="AB165" s="58">
        <v>-9.5199999999999993E-2</v>
      </c>
      <c r="AC165" s="58">
        <v>-0.40426666666666644</v>
      </c>
      <c r="AD165" s="58">
        <v>-0.26780000000000004</v>
      </c>
      <c r="AE165" s="58">
        <v>3.8333333333333289E-2</v>
      </c>
      <c r="AF165" s="58">
        <v>0.17026666666666679</v>
      </c>
      <c r="AG165" s="58">
        <v>4.2599999999999964E-2</v>
      </c>
      <c r="AH165" s="58">
        <v>0.22866666666666652</v>
      </c>
      <c r="AI165" s="58">
        <v>175.80139999999989</v>
      </c>
      <c r="AJ165" s="58">
        <v>150.17813333333336</v>
      </c>
      <c r="AK165" s="58">
        <v>136.43873333333337</v>
      </c>
      <c r="AL165" s="58">
        <v>202.52740000000003</v>
      </c>
    </row>
    <row r="168" spans="1:54">
      <c r="K168" s="9"/>
    </row>
    <row r="169" spans="1:54">
      <c r="K169" s="9"/>
    </row>
  </sheetData>
  <autoFilter ref="A11:BB11" xr:uid="{00000000-0001-0000-0000-000000000000}"/>
  <mergeCells count="16">
    <mergeCell ref="A1:D9"/>
    <mergeCell ref="N1:T2"/>
    <mergeCell ref="N3:P3"/>
    <mergeCell ref="Q3:T3"/>
    <mergeCell ref="Q4:T4"/>
    <mergeCell ref="Q5:T5"/>
    <mergeCell ref="Q6:T6"/>
    <mergeCell ref="Q7:T7"/>
    <mergeCell ref="Q8:T8"/>
    <mergeCell ref="Q9:T9"/>
    <mergeCell ref="AN10:AP10"/>
    <mergeCell ref="AX10:BB10"/>
    <mergeCell ref="E10:H10"/>
    <mergeCell ref="A10:D10"/>
    <mergeCell ref="AQ10:AW10"/>
    <mergeCell ref="I10:AM10"/>
  </mergeCell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000-000001000000}">
            <xm:f>AND(ISNUMBER(I12),I12&gt;='Merino percentile band'!$B$2)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" id="{00000000-000E-0000-0000-000002000000}">
            <xm:f>AND(ISNUMBER(I12),AND(I12&lt;'Merino percentile band'!$B$2,I12&gt;='Merino percentile band'!$B$3))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3" id="{00000000-000E-0000-0000-000003000000}">
            <xm:f>AND(ISNUMBER(I12),AND(I12&lt;'Merino percentile band'!$B$3,I12&gt;='Merino percentile band'!$B$4))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4" id="{00000000-000E-0000-0000-000004000000}">
            <xm:f>AND(ISNUMBER(I12),AND(I12&lt;'Merino percentile band'!$B$4,I12&gt;='Merino percentile band'!$B$5))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5" id="{00000000-000E-0000-0000-000005000000}">
            <xm:f>AND(ISNUMBER(I12),AND(I12&lt;'Merino percentile band'!$B$5,I12&gt;='Merino percentile band'!$B$6))</xm:f>
            <x14:dxf>
              <fill>
                <patternFill patternType="solid">
                  <bgColor rgb="FFFFC000"/>
                </patternFill>
              </fill>
            </x14:dxf>
          </x14:cfRule>
          <xm:sqref>I12:I161</xm:sqref>
        </x14:conditionalFormatting>
        <x14:conditionalFormatting xmlns:xm="http://schemas.microsoft.com/office/excel/2006/main">
          <x14:cfRule type="expression" priority="6" id="{00000000-000E-0000-0000-000006000000}">
            <xm:f>AND(ISNUMBER(I164),I164&gt;='Merino percentile band'!$B$2)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7" id="{00000000-000E-0000-0000-000007000000}">
            <xm:f>AND(ISNUMBER(I164),AND(I164&lt;'Merino percentile band'!$B$2,I164&gt;='Merino percentile band'!$B$3))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8" id="{00000000-000E-0000-0000-000008000000}">
            <xm:f>AND(ISNUMBER(I164),AND(I164&lt;'Merino percentile band'!$B$3,I164&gt;='Merino percentile band'!$B$4))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9" id="{00000000-000E-0000-0000-000009000000}">
            <xm:f>AND(ISNUMBER(I164),AND(I164&lt;'Merino percentile band'!$B$4,I164&gt;='Merino percentile band'!$B$5))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0" id="{00000000-000E-0000-0000-00000A000000}">
            <xm:f>AND(ISNUMBER(I164),AND(I164&lt;'Merino percentile band'!$B$5,I164&gt;='Merino percentile band'!$B$6))</xm:f>
            <x14:dxf>
              <fill>
                <patternFill patternType="solid">
                  <bgColor rgb="FFFFC000"/>
                </patternFill>
              </fill>
            </x14:dxf>
          </x14:cfRule>
          <xm:sqref>I164</xm:sqref>
        </x14:conditionalFormatting>
        <x14:conditionalFormatting xmlns:xm="http://schemas.microsoft.com/office/excel/2006/main">
          <x14:cfRule type="expression" priority="11" id="{00000000-000E-0000-0000-00000B000000}">
            <xm:f>AND(ISNUMBER(J12),J12&gt;='Merino percentile band'!$C$2)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2" id="{00000000-000E-0000-0000-00000C000000}">
            <xm:f>AND(ISNUMBER(J12),AND(J12&lt;'Merino percentile band'!$C$2,J12&gt;='Merino percentile band'!$C$3))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3" id="{00000000-000E-0000-0000-00000D000000}">
            <xm:f>AND(ISNUMBER(J12),AND(J12&lt;'Merino percentile band'!$C$3,J12&gt;='Merino percentile band'!$C$4))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4" id="{00000000-000E-0000-0000-00000E000000}">
            <xm:f>AND(ISNUMBER(J12),AND(J12&lt;'Merino percentile band'!$C$4,J12&gt;='Merino percentile band'!$C$5))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5" id="{00000000-000E-0000-0000-00000F000000}">
            <xm:f>AND(ISNUMBER(J12),AND(J12&lt;'Merino percentile band'!$C$5,J12&gt;='Merino percentile band'!$C$6))</xm:f>
            <x14:dxf>
              <fill>
                <patternFill patternType="solid">
                  <bgColor rgb="FFFFC000"/>
                </patternFill>
              </fill>
            </x14:dxf>
          </x14:cfRule>
          <xm:sqref>J12:J161</xm:sqref>
        </x14:conditionalFormatting>
        <x14:conditionalFormatting xmlns:xm="http://schemas.microsoft.com/office/excel/2006/main">
          <x14:cfRule type="expression" priority="16" id="{00000000-000E-0000-0000-000010000000}">
            <xm:f>AND(ISNUMBER(J164),J164&gt;='Merino percentile band'!$C$2)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7" id="{00000000-000E-0000-0000-000011000000}">
            <xm:f>AND(ISNUMBER(J164),AND(J164&lt;'Merino percentile band'!$C$2,J164&gt;='Merino percentile band'!$C$3))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8" id="{00000000-000E-0000-0000-000012000000}">
            <xm:f>AND(ISNUMBER(J164),AND(J164&lt;'Merino percentile band'!$C$3,J164&gt;='Merino percentile band'!$C$4))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9" id="{00000000-000E-0000-0000-000013000000}">
            <xm:f>AND(ISNUMBER(J164),AND(J164&lt;'Merino percentile band'!$C$4,J164&gt;='Merino percentile band'!$C$5))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0" id="{00000000-000E-0000-0000-000014000000}">
            <xm:f>AND(ISNUMBER(J164),AND(J164&lt;'Merino percentile band'!$C$5,J164&gt;='Merino percentile band'!$C$6))</xm:f>
            <x14:dxf>
              <fill>
                <patternFill patternType="solid">
                  <bgColor rgb="FFFFC000"/>
                </patternFill>
              </fill>
            </x14:dxf>
          </x14:cfRule>
          <xm:sqref>J164</xm:sqref>
        </x14:conditionalFormatting>
        <x14:conditionalFormatting xmlns:xm="http://schemas.microsoft.com/office/excel/2006/main">
          <x14:cfRule type="expression" priority="21" id="{00000000-000E-0000-0000-000015000000}">
            <xm:f>AND(ISNUMBER(K12),K12&gt;='Merino percentile band'!$D$2)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2" id="{00000000-000E-0000-0000-000016000000}">
            <xm:f>AND(ISNUMBER(K12),AND(K12&lt;'Merino percentile band'!$D$2,K12&gt;='Merino percentile band'!$D$3))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3" id="{00000000-000E-0000-0000-000017000000}">
            <xm:f>AND(ISNUMBER(K12),AND(K12&lt;'Merino percentile band'!$D$3,K12&gt;='Merino percentile band'!$D$4))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4" id="{00000000-000E-0000-0000-000018000000}">
            <xm:f>AND(ISNUMBER(K12),AND(K12&lt;'Merino percentile band'!$D$4,K12&gt;='Merino percentile band'!$D$5))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5" id="{00000000-000E-0000-0000-000019000000}">
            <xm:f>AND(ISNUMBER(K12),AND(K12&lt;'Merino percentile band'!$D$5,K12&gt;='Merino percentile band'!$D$6))</xm:f>
            <x14:dxf>
              <fill>
                <patternFill patternType="solid">
                  <bgColor rgb="FFFFC000"/>
                </patternFill>
              </fill>
            </x14:dxf>
          </x14:cfRule>
          <xm:sqref>K12:K161</xm:sqref>
        </x14:conditionalFormatting>
        <x14:conditionalFormatting xmlns:xm="http://schemas.microsoft.com/office/excel/2006/main">
          <x14:cfRule type="expression" priority="26" id="{00000000-000E-0000-0000-00001A000000}">
            <xm:f>AND(ISNUMBER(K164),K164&gt;='Merino percentile band'!$D$2)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7" id="{00000000-000E-0000-0000-00001B000000}">
            <xm:f>AND(ISNUMBER(K164),AND(K164&lt;'Merino percentile band'!$D$2,K164&gt;='Merino percentile band'!$D$3))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8" id="{00000000-000E-0000-0000-00001C000000}">
            <xm:f>AND(ISNUMBER(K164),AND(K164&lt;'Merino percentile band'!$D$3,K164&gt;='Merino percentile band'!$D$4))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9" id="{00000000-000E-0000-0000-00001D000000}">
            <xm:f>AND(ISNUMBER(K164),AND(K164&lt;'Merino percentile band'!$D$4,K164&gt;='Merino percentile band'!$D$5))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30" id="{00000000-000E-0000-0000-00001E000000}">
            <xm:f>AND(ISNUMBER(K164),AND(K164&lt;'Merino percentile band'!$D$5,K164&gt;='Merino percentile band'!$D$6))</xm:f>
            <x14:dxf>
              <fill>
                <patternFill patternType="solid">
                  <bgColor rgb="FFFFC000"/>
                </patternFill>
              </fill>
            </x14:dxf>
          </x14:cfRule>
          <xm:sqref>K164</xm:sqref>
        </x14:conditionalFormatting>
        <x14:conditionalFormatting xmlns:xm="http://schemas.microsoft.com/office/excel/2006/main">
          <x14:cfRule type="expression" priority="31" id="{00000000-000E-0000-0000-00001F000000}">
            <xm:f>AND(ISNUMBER(L12),L12&gt;='Merino percentile band'!$E$2)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32" id="{00000000-000E-0000-0000-000020000000}">
            <xm:f>AND(ISNUMBER(L12),AND(L12&lt;'Merino percentile band'!$E$2,L12&gt;='Merino percentile band'!$E$3))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33" id="{00000000-000E-0000-0000-000021000000}">
            <xm:f>AND(ISNUMBER(L12),AND(L12&lt;'Merino percentile band'!$E$3,L12&gt;='Merino percentile band'!$E$4))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34" id="{00000000-000E-0000-0000-000022000000}">
            <xm:f>AND(ISNUMBER(L12),AND(L12&lt;'Merino percentile band'!$E$4,L12&gt;='Merino percentile band'!$E$5))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35" id="{00000000-000E-0000-0000-000023000000}">
            <xm:f>AND(ISNUMBER(L12),AND(L12&lt;'Merino percentile band'!$E$5,L12&gt;='Merino percentile band'!$E$6))</xm:f>
            <x14:dxf>
              <fill>
                <patternFill patternType="solid">
                  <bgColor rgb="FFFFC000"/>
                </patternFill>
              </fill>
            </x14:dxf>
          </x14:cfRule>
          <xm:sqref>L12:L161</xm:sqref>
        </x14:conditionalFormatting>
        <x14:conditionalFormatting xmlns:xm="http://schemas.microsoft.com/office/excel/2006/main">
          <x14:cfRule type="expression" priority="36" id="{00000000-000E-0000-0000-000024000000}">
            <xm:f>AND(ISNUMBER(L164),L164&gt;='Merino percentile band'!$E$2)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37" id="{00000000-000E-0000-0000-000025000000}">
            <xm:f>AND(ISNUMBER(L164),AND(L164&lt;'Merino percentile band'!$E$2,L164&gt;='Merino percentile band'!$E$3))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38" id="{00000000-000E-0000-0000-000026000000}">
            <xm:f>AND(ISNUMBER(L164),AND(L164&lt;'Merino percentile band'!$E$3,L164&gt;='Merino percentile band'!$E$4))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39" id="{00000000-000E-0000-0000-000027000000}">
            <xm:f>AND(ISNUMBER(L164),AND(L164&lt;'Merino percentile band'!$E$4,L164&gt;='Merino percentile band'!$E$5))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40" id="{00000000-000E-0000-0000-000028000000}">
            <xm:f>AND(ISNUMBER(L164),AND(L164&lt;'Merino percentile band'!$E$5,L164&gt;='Merino percentile band'!$E$6))</xm:f>
            <x14:dxf>
              <fill>
                <patternFill patternType="solid">
                  <bgColor rgb="FFFFC000"/>
                </patternFill>
              </fill>
            </x14:dxf>
          </x14:cfRule>
          <xm:sqref>L164</xm:sqref>
        </x14:conditionalFormatting>
        <x14:conditionalFormatting xmlns:xm="http://schemas.microsoft.com/office/excel/2006/main">
          <x14:cfRule type="expression" priority="41" id="{00000000-000E-0000-0000-000029000000}">
            <xm:f>AND(ISNUMBER(M12),M12&lt;='Merino percentile band'!$F$2)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42" id="{00000000-000E-0000-0000-00002A000000}">
            <xm:f>AND(ISNUMBER(M12),AND(M12&gt;'Merino percentile band'!$F$2,M12&lt;='Merino percentile band'!$F$3))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43" id="{00000000-000E-0000-0000-00002B000000}">
            <xm:f>AND(ISNUMBER(M12),AND(M12&gt;'Merino percentile band'!$F$3,M12&lt;='Merino percentile band'!$F$4))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44" id="{00000000-000E-0000-0000-00002C000000}">
            <xm:f>AND(ISNUMBER(M12),AND(M12&gt;'Merino percentile band'!$F$4,M12&lt;='Merino percentile band'!$F$5))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45" id="{00000000-000E-0000-0000-00002D000000}">
            <xm:f>AND(ISNUMBER(M12),AND(M12&gt;'Merino percentile band'!$F$5,M12&lt;='Merino percentile band'!$F$6))</xm:f>
            <x14:dxf>
              <fill>
                <patternFill patternType="solid">
                  <bgColor rgb="FFFFC000"/>
                </patternFill>
              </fill>
            </x14:dxf>
          </x14:cfRule>
          <xm:sqref>M12:M161</xm:sqref>
        </x14:conditionalFormatting>
        <x14:conditionalFormatting xmlns:xm="http://schemas.microsoft.com/office/excel/2006/main">
          <x14:cfRule type="expression" priority="46" id="{00000000-000E-0000-0000-00002E000000}">
            <xm:f>AND(ISNUMBER(M164),M164&lt;='Merino percentile band'!$F$2)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47" id="{00000000-000E-0000-0000-00002F000000}">
            <xm:f>AND(ISNUMBER(M164),AND(M164&gt;'Merino percentile band'!$F$2,M164&lt;='Merino percentile band'!$F$3))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48" id="{00000000-000E-0000-0000-000030000000}">
            <xm:f>AND(ISNUMBER(M164),AND(M164&gt;'Merino percentile band'!$F$3,M164&lt;='Merino percentile band'!$F$4))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49" id="{00000000-000E-0000-0000-000031000000}">
            <xm:f>AND(ISNUMBER(M164),AND(M164&gt;'Merino percentile band'!$F$4,M164&lt;='Merino percentile band'!$F$5))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50" id="{00000000-000E-0000-0000-000032000000}">
            <xm:f>AND(ISNUMBER(M164),AND(M164&gt;'Merino percentile band'!$F$5,M164&lt;='Merino percentile band'!$F$6))</xm:f>
            <x14:dxf>
              <fill>
                <patternFill patternType="solid">
                  <bgColor rgb="FFFFC000"/>
                </patternFill>
              </fill>
            </x14:dxf>
          </x14:cfRule>
          <xm:sqref>M164</xm:sqref>
        </x14:conditionalFormatting>
        <x14:conditionalFormatting xmlns:xm="http://schemas.microsoft.com/office/excel/2006/main">
          <x14:cfRule type="expression" priority="51" id="{00000000-000E-0000-0000-000033000000}">
            <xm:f>AND(ISNUMBER(N12),N12&lt;='Merino percentile band'!$G$2)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52" id="{00000000-000E-0000-0000-000034000000}">
            <xm:f>AND(ISNUMBER(N12),AND(N12&gt;'Merino percentile band'!$G$2,N12&lt;='Merino percentile band'!$G$3))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53" id="{00000000-000E-0000-0000-000035000000}">
            <xm:f>AND(ISNUMBER(N12),AND(N12&gt;'Merino percentile band'!$G$3,N12&lt;='Merino percentile band'!$G$4))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54" id="{00000000-000E-0000-0000-000036000000}">
            <xm:f>AND(ISNUMBER(N12),AND(N12&gt;'Merino percentile band'!$G$4,N12&lt;='Merino percentile band'!$G$5))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55" id="{00000000-000E-0000-0000-000037000000}">
            <xm:f>AND(ISNUMBER(N12),AND(N12&gt;'Merino percentile band'!$G$5,N12&lt;='Merino percentile band'!$G$6))</xm:f>
            <x14:dxf>
              <fill>
                <patternFill patternType="solid">
                  <bgColor rgb="FFFFC000"/>
                </patternFill>
              </fill>
            </x14:dxf>
          </x14:cfRule>
          <xm:sqref>N12:N161</xm:sqref>
        </x14:conditionalFormatting>
        <x14:conditionalFormatting xmlns:xm="http://schemas.microsoft.com/office/excel/2006/main">
          <x14:cfRule type="expression" priority="56" id="{00000000-000E-0000-0000-000038000000}">
            <xm:f>AND(ISNUMBER(N164),N164&lt;='Merino percentile band'!$G$2)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57" id="{00000000-000E-0000-0000-000039000000}">
            <xm:f>AND(ISNUMBER(N164),AND(N164&gt;'Merino percentile band'!$G$2,N164&lt;='Merino percentile band'!$G$3))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58" id="{00000000-000E-0000-0000-00003A000000}">
            <xm:f>AND(ISNUMBER(N164),AND(N164&gt;'Merino percentile band'!$G$3,N164&lt;='Merino percentile band'!$G$4))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59" id="{00000000-000E-0000-0000-00003B000000}">
            <xm:f>AND(ISNUMBER(N164),AND(N164&gt;'Merino percentile band'!$G$4,N164&lt;='Merino percentile band'!$G$5))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60" id="{00000000-000E-0000-0000-00003C000000}">
            <xm:f>AND(ISNUMBER(N164),AND(N164&gt;'Merino percentile band'!$G$5,N164&lt;='Merino percentile band'!$G$6))</xm:f>
            <x14:dxf>
              <fill>
                <patternFill patternType="solid">
                  <bgColor rgb="FFFFC000"/>
                </patternFill>
              </fill>
            </x14:dxf>
          </x14:cfRule>
          <xm:sqref>N164</xm:sqref>
        </x14:conditionalFormatting>
        <x14:conditionalFormatting xmlns:xm="http://schemas.microsoft.com/office/excel/2006/main">
          <x14:cfRule type="expression" priority="61" id="{00000000-000E-0000-0000-00003D000000}">
            <xm:f>AND(ISNUMBER(O12),O12&gt;='Merino percentile band'!$H$2)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62" id="{00000000-000E-0000-0000-00003E000000}">
            <xm:f>AND(ISNUMBER(O12),AND(O12&lt;'Merino percentile band'!$H$2,O12&gt;='Merino percentile band'!$H$3))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63" id="{00000000-000E-0000-0000-00003F000000}">
            <xm:f>AND(ISNUMBER(O12),AND(O12&lt;'Merino percentile band'!$H$3,O12&gt;='Merino percentile band'!$H$4))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64" id="{00000000-000E-0000-0000-000040000000}">
            <xm:f>AND(ISNUMBER(O12),AND(O12&lt;'Merino percentile band'!$H$4,O12&gt;='Merino percentile band'!$H$5))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65" id="{00000000-000E-0000-0000-000041000000}">
            <xm:f>AND(ISNUMBER(O12),AND(O12&lt;'Merino percentile band'!$H$5,O12&gt;='Merino percentile band'!$H$6))</xm:f>
            <x14:dxf>
              <fill>
                <patternFill patternType="solid">
                  <bgColor rgb="FFFFC000"/>
                </patternFill>
              </fill>
            </x14:dxf>
          </x14:cfRule>
          <xm:sqref>O12:O161</xm:sqref>
        </x14:conditionalFormatting>
        <x14:conditionalFormatting xmlns:xm="http://schemas.microsoft.com/office/excel/2006/main">
          <x14:cfRule type="expression" priority="66" id="{00000000-000E-0000-0000-000042000000}">
            <xm:f>AND(ISNUMBER(O164),O164&gt;='Merino percentile band'!$H$2)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67" id="{00000000-000E-0000-0000-000043000000}">
            <xm:f>AND(ISNUMBER(O164),AND(O164&lt;'Merino percentile band'!$H$2,O164&gt;='Merino percentile band'!$H$3))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68" id="{00000000-000E-0000-0000-000044000000}">
            <xm:f>AND(ISNUMBER(O164),AND(O164&lt;'Merino percentile band'!$H$3,O164&gt;='Merino percentile band'!$H$4))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69" id="{00000000-000E-0000-0000-000045000000}">
            <xm:f>AND(ISNUMBER(O164),AND(O164&lt;'Merino percentile band'!$H$4,O164&gt;='Merino percentile band'!$H$5))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70" id="{00000000-000E-0000-0000-000046000000}">
            <xm:f>AND(ISNUMBER(O164),AND(O164&lt;'Merino percentile band'!$H$5,O164&gt;='Merino percentile band'!$H$6))</xm:f>
            <x14:dxf>
              <fill>
                <patternFill patternType="solid">
                  <bgColor rgb="FFFFC000"/>
                </patternFill>
              </fill>
            </x14:dxf>
          </x14:cfRule>
          <xm:sqref>O164</xm:sqref>
        </x14:conditionalFormatting>
        <x14:conditionalFormatting xmlns:xm="http://schemas.microsoft.com/office/excel/2006/main">
          <x14:cfRule type="expression" priority="71" id="{00000000-000E-0000-0000-000047000000}">
            <xm:f>AND(ISNUMBER(P12),P12&gt;='Merino percentile band'!$I$2)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72" id="{00000000-000E-0000-0000-000048000000}">
            <xm:f>AND(ISNUMBER(P12),AND(P12&lt;'Merino percentile band'!$I$2,P12&gt;='Merino percentile band'!$I$3))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73" id="{00000000-000E-0000-0000-000049000000}">
            <xm:f>AND(ISNUMBER(P12),AND(P12&lt;'Merino percentile band'!$I$3,P12&gt;='Merino percentile band'!$I$4))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74" id="{00000000-000E-0000-0000-00004A000000}">
            <xm:f>AND(ISNUMBER(P12),AND(P12&lt;'Merino percentile band'!$I$4,P12&gt;='Merino percentile band'!$I$5))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75" id="{00000000-000E-0000-0000-00004B000000}">
            <xm:f>AND(ISNUMBER(P12),AND(P12&lt;'Merino percentile band'!$I$5,P12&gt;='Merino percentile band'!$I$6))</xm:f>
            <x14:dxf>
              <fill>
                <patternFill patternType="solid">
                  <bgColor rgb="FFFFC000"/>
                </patternFill>
              </fill>
            </x14:dxf>
          </x14:cfRule>
          <xm:sqref>P12:P161</xm:sqref>
        </x14:conditionalFormatting>
        <x14:conditionalFormatting xmlns:xm="http://schemas.microsoft.com/office/excel/2006/main">
          <x14:cfRule type="expression" priority="76" id="{00000000-000E-0000-0000-00004C000000}">
            <xm:f>AND(ISNUMBER(P164),P164&gt;='Merino percentile band'!$I$2)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77" id="{00000000-000E-0000-0000-00004D000000}">
            <xm:f>AND(ISNUMBER(P164),AND(P164&lt;'Merino percentile band'!$I$2,P164&gt;='Merino percentile band'!$I$3))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78" id="{00000000-000E-0000-0000-00004E000000}">
            <xm:f>AND(ISNUMBER(P164),AND(P164&lt;'Merino percentile band'!$I$3,P164&gt;='Merino percentile band'!$I$4))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79" id="{00000000-000E-0000-0000-00004F000000}">
            <xm:f>AND(ISNUMBER(P164),AND(P164&lt;'Merino percentile band'!$I$4,P164&gt;='Merino percentile band'!$I$5))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80" id="{00000000-000E-0000-0000-000050000000}">
            <xm:f>AND(ISNUMBER(P164),AND(P164&lt;'Merino percentile band'!$I$5,P164&gt;='Merino percentile band'!$I$6))</xm:f>
            <x14:dxf>
              <fill>
                <patternFill patternType="solid">
                  <bgColor rgb="FFFFC000"/>
                </patternFill>
              </fill>
            </x14:dxf>
          </x14:cfRule>
          <xm:sqref>P164</xm:sqref>
        </x14:conditionalFormatting>
        <x14:conditionalFormatting xmlns:xm="http://schemas.microsoft.com/office/excel/2006/main">
          <x14:cfRule type="expression" priority="81" id="{00000000-000E-0000-0000-000051000000}">
            <xm:f>AND(ISNUMBER(Q12),Q12&gt;='Merino percentile band'!$J$2)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82" id="{00000000-000E-0000-0000-000052000000}">
            <xm:f>AND(ISNUMBER(Q12),AND(Q12&lt;'Merino percentile band'!$J$2,Q12&gt;='Merino percentile band'!$J$3))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83" id="{00000000-000E-0000-0000-000053000000}">
            <xm:f>AND(ISNUMBER(Q12),AND(Q12&lt;'Merino percentile band'!$J$3,Q12&gt;='Merino percentile band'!$J$4))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84" id="{00000000-000E-0000-0000-000054000000}">
            <xm:f>AND(ISNUMBER(Q12),AND(Q12&lt;'Merino percentile band'!$J$4,Q12&gt;='Merino percentile band'!$J$5))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85" id="{00000000-000E-0000-0000-000055000000}">
            <xm:f>AND(ISNUMBER(Q12),AND(Q12&lt;'Merino percentile band'!$J$5,Q12&gt;='Merino percentile band'!$J$6))</xm:f>
            <x14:dxf>
              <fill>
                <patternFill patternType="solid">
                  <bgColor rgb="FFFFC000"/>
                </patternFill>
              </fill>
            </x14:dxf>
          </x14:cfRule>
          <xm:sqref>Q12:Q161</xm:sqref>
        </x14:conditionalFormatting>
        <x14:conditionalFormatting xmlns:xm="http://schemas.microsoft.com/office/excel/2006/main">
          <x14:cfRule type="expression" priority="86" id="{00000000-000E-0000-0000-000056000000}">
            <xm:f>AND(ISNUMBER(Q164),Q164&gt;='Merino percentile band'!$J$2)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87" id="{00000000-000E-0000-0000-000057000000}">
            <xm:f>AND(ISNUMBER(Q164),AND(Q164&lt;'Merino percentile band'!$J$2,Q164&gt;='Merino percentile band'!$J$3))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88" id="{00000000-000E-0000-0000-000058000000}">
            <xm:f>AND(ISNUMBER(Q164),AND(Q164&lt;'Merino percentile band'!$J$3,Q164&gt;='Merino percentile band'!$J$4))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89" id="{00000000-000E-0000-0000-000059000000}">
            <xm:f>AND(ISNUMBER(Q164),AND(Q164&lt;'Merino percentile band'!$J$4,Q164&gt;='Merino percentile band'!$J$5))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90" id="{00000000-000E-0000-0000-00005A000000}">
            <xm:f>AND(ISNUMBER(Q164),AND(Q164&lt;'Merino percentile band'!$J$5,Q164&gt;='Merino percentile band'!$J$6))</xm:f>
            <x14:dxf>
              <fill>
                <patternFill patternType="solid">
                  <bgColor rgb="FFFFC000"/>
                </patternFill>
              </fill>
            </x14:dxf>
          </x14:cfRule>
          <xm:sqref>Q164</xm:sqref>
        </x14:conditionalFormatting>
        <x14:conditionalFormatting xmlns:xm="http://schemas.microsoft.com/office/excel/2006/main">
          <x14:cfRule type="expression" priority="91" id="{00000000-000E-0000-0000-00005B000000}">
            <xm:f>AND(ISNUMBER(R12),R12&gt;='Merino percentile band'!$K$2)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92" id="{00000000-000E-0000-0000-00005C000000}">
            <xm:f>AND(ISNUMBER(R12),AND(R12&lt;'Merino percentile band'!$K$2,R12&gt;='Merino percentile band'!$K$3))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93" id="{00000000-000E-0000-0000-00005D000000}">
            <xm:f>AND(ISNUMBER(R12),AND(R12&lt;'Merino percentile band'!$K$3,R12&gt;='Merino percentile band'!$K$4))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94" id="{00000000-000E-0000-0000-00005E000000}">
            <xm:f>AND(ISNUMBER(R12),AND(R12&lt;'Merino percentile band'!$K$4,R12&gt;='Merino percentile band'!$K$5))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95" id="{00000000-000E-0000-0000-00005F000000}">
            <xm:f>AND(ISNUMBER(R12),AND(R12&lt;'Merino percentile band'!$K$5,R12&gt;='Merino percentile band'!$K$6))</xm:f>
            <x14:dxf>
              <fill>
                <patternFill patternType="solid">
                  <bgColor rgb="FFFFC000"/>
                </patternFill>
              </fill>
            </x14:dxf>
          </x14:cfRule>
          <xm:sqref>R12:R161</xm:sqref>
        </x14:conditionalFormatting>
        <x14:conditionalFormatting xmlns:xm="http://schemas.microsoft.com/office/excel/2006/main">
          <x14:cfRule type="expression" priority="96" id="{00000000-000E-0000-0000-000060000000}">
            <xm:f>AND(ISNUMBER(R164),R164&gt;='Merino percentile band'!$K$2)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97" id="{00000000-000E-0000-0000-000061000000}">
            <xm:f>AND(ISNUMBER(R164),AND(R164&lt;'Merino percentile band'!$K$2,R164&gt;='Merino percentile band'!$K$3))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98" id="{00000000-000E-0000-0000-000062000000}">
            <xm:f>AND(ISNUMBER(R164),AND(R164&lt;'Merino percentile band'!$K$3,R164&gt;='Merino percentile band'!$K$4))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99" id="{00000000-000E-0000-0000-000063000000}">
            <xm:f>AND(ISNUMBER(R164),AND(R164&lt;'Merino percentile band'!$K$4,R164&gt;='Merino percentile band'!$K$5))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00" id="{00000000-000E-0000-0000-000064000000}">
            <xm:f>AND(ISNUMBER(R164),AND(R164&lt;'Merino percentile band'!$K$5,R164&gt;='Merino percentile band'!$K$6))</xm:f>
            <x14:dxf>
              <fill>
                <patternFill patternType="solid">
                  <bgColor rgb="FFFFC000"/>
                </patternFill>
              </fill>
            </x14:dxf>
          </x14:cfRule>
          <xm:sqref>R164</xm:sqref>
        </x14:conditionalFormatting>
        <x14:conditionalFormatting xmlns:xm="http://schemas.microsoft.com/office/excel/2006/main">
          <x14:cfRule type="expression" priority="101" id="{00000000-000E-0000-0000-000065000000}">
            <xm:f>AND(ISNUMBER(S12),S12&lt;='Merino percentile band'!$L$2)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02" id="{00000000-000E-0000-0000-000066000000}">
            <xm:f>AND(ISNUMBER(S12),AND(S12&gt;'Merino percentile band'!$L$2,S12&lt;='Merino percentile band'!$L$3))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03" id="{00000000-000E-0000-0000-000067000000}">
            <xm:f>AND(ISNUMBER(S12),AND(S12&gt;'Merino percentile band'!$L$3,S12&lt;='Merino percentile band'!$L$4))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04" id="{00000000-000E-0000-0000-000068000000}">
            <xm:f>AND(ISNUMBER(S12),AND(S12&gt;'Merino percentile band'!$L$4,S12&lt;='Merino percentile band'!$L$5))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05" id="{00000000-000E-0000-0000-000069000000}">
            <xm:f>AND(ISNUMBER(S12),AND(S12&gt;'Merino percentile band'!$L$5,S12&lt;='Merino percentile band'!$L$6))</xm:f>
            <x14:dxf>
              <fill>
                <patternFill patternType="solid">
                  <bgColor rgb="FFFFC000"/>
                </patternFill>
              </fill>
            </x14:dxf>
          </x14:cfRule>
          <xm:sqref>S12:S161</xm:sqref>
        </x14:conditionalFormatting>
        <x14:conditionalFormatting xmlns:xm="http://schemas.microsoft.com/office/excel/2006/main">
          <x14:cfRule type="expression" priority="106" id="{00000000-000E-0000-0000-00006A000000}">
            <xm:f>AND(ISNUMBER(S164),S164&lt;='Merino percentile band'!$L$2)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07" id="{00000000-000E-0000-0000-00006B000000}">
            <xm:f>AND(ISNUMBER(S164),AND(S164&gt;'Merino percentile band'!$L$2,S164&lt;='Merino percentile band'!$L$3))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08" id="{00000000-000E-0000-0000-00006C000000}">
            <xm:f>AND(ISNUMBER(S164),AND(S164&gt;'Merino percentile band'!$L$3,S164&lt;='Merino percentile band'!$L$4))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09" id="{00000000-000E-0000-0000-00006D000000}">
            <xm:f>AND(ISNUMBER(S164),AND(S164&gt;'Merino percentile band'!$L$4,S164&lt;='Merino percentile band'!$L$5))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10" id="{00000000-000E-0000-0000-00006E000000}">
            <xm:f>AND(ISNUMBER(S164),AND(S164&gt;'Merino percentile band'!$L$5,S164&lt;='Merino percentile band'!$L$6))</xm:f>
            <x14:dxf>
              <fill>
                <patternFill patternType="solid">
                  <bgColor rgb="FFFFC000"/>
                </patternFill>
              </fill>
            </x14:dxf>
          </x14:cfRule>
          <xm:sqref>S164</xm:sqref>
        </x14:conditionalFormatting>
        <x14:conditionalFormatting xmlns:xm="http://schemas.microsoft.com/office/excel/2006/main">
          <x14:cfRule type="expression" priority="111" id="{00000000-000E-0000-0000-00006F000000}">
            <xm:f>AND(ISNUMBER(T12),T12&lt;='Merino percentile band'!$M$2)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12" id="{00000000-000E-0000-0000-000070000000}">
            <xm:f>AND(ISNUMBER(T12),AND(T12&gt;'Merino percentile band'!$M$2,T12&lt;='Merino percentile band'!$M$3))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13" id="{00000000-000E-0000-0000-000071000000}">
            <xm:f>AND(ISNUMBER(T12),AND(T12&gt;'Merino percentile band'!$M$3,T12&lt;='Merino percentile band'!$M$4))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14" id="{00000000-000E-0000-0000-000072000000}">
            <xm:f>AND(ISNUMBER(T12),AND(T12&gt;'Merino percentile band'!$M$4,T12&lt;='Merino percentile band'!$M$5))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15" id="{00000000-000E-0000-0000-000073000000}">
            <xm:f>AND(ISNUMBER(T12),AND(T12&gt;'Merino percentile band'!$M$5,T12&lt;='Merino percentile band'!$M$6))</xm:f>
            <x14:dxf>
              <fill>
                <patternFill patternType="solid">
                  <bgColor rgb="FFFFC000"/>
                </patternFill>
              </fill>
            </x14:dxf>
          </x14:cfRule>
          <xm:sqref>T12:T161</xm:sqref>
        </x14:conditionalFormatting>
        <x14:conditionalFormatting xmlns:xm="http://schemas.microsoft.com/office/excel/2006/main">
          <x14:cfRule type="expression" priority="116" id="{00000000-000E-0000-0000-000074000000}">
            <xm:f>AND(ISNUMBER(T164),T164&lt;='Merino percentile band'!$M$2)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17" id="{00000000-000E-0000-0000-000075000000}">
            <xm:f>AND(ISNUMBER(T164),AND(T164&gt;'Merino percentile band'!$M$2,T164&lt;='Merino percentile band'!$M$3))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18" id="{00000000-000E-0000-0000-000076000000}">
            <xm:f>AND(ISNUMBER(T164),AND(T164&gt;'Merino percentile band'!$M$3,T164&lt;='Merino percentile band'!$M$4))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19" id="{00000000-000E-0000-0000-000077000000}">
            <xm:f>AND(ISNUMBER(T164),AND(T164&gt;'Merino percentile band'!$M$4,T164&lt;='Merino percentile band'!$M$5))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20" id="{00000000-000E-0000-0000-000078000000}">
            <xm:f>AND(ISNUMBER(T164),AND(T164&gt;'Merino percentile band'!$M$5,T164&lt;='Merino percentile band'!$M$6))</xm:f>
            <x14:dxf>
              <fill>
                <patternFill patternType="solid">
                  <bgColor rgb="FFFFC000"/>
                </patternFill>
              </fill>
            </x14:dxf>
          </x14:cfRule>
          <xm:sqref>T164</xm:sqref>
        </x14:conditionalFormatting>
        <x14:conditionalFormatting xmlns:xm="http://schemas.microsoft.com/office/excel/2006/main">
          <x14:cfRule type="expression" priority="121" id="{00000000-000E-0000-0000-000079000000}">
            <xm:f>AND(ISNUMBER(U12),U12&lt;='Merino percentile band'!$N$2)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22" id="{00000000-000E-0000-0000-00007A000000}">
            <xm:f>AND(ISNUMBER(U12),AND(U12&gt;'Merino percentile band'!$N$2,U12&lt;='Merino percentile band'!$N$3))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23" id="{00000000-000E-0000-0000-00007B000000}">
            <xm:f>AND(ISNUMBER(U12),AND(U12&gt;'Merino percentile band'!$N$3,U12&lt;='Merino percentile band'!$N$4))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24" id="{00000000-000E-0000-0000-00007C000000}">
            <xm:f>AND(ISNUMBER(U12),AND(U12&gt;'Merino percentile band'!$N$4,U12&lt;='Merino percentile band'!$N$5))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25" id="{00000000-000E-0000-0000-00007D000000}">
            <xm:f>AND(ISNUMBER(U12),AND(U12&gt;'Merino percentile band'!$N$5,U12&lt;='Merino percentile band'!$N$6))</xm:f>
            <x14:dxf>
              <fill>
                <patternFill patternType="solid">
                  <bgColor rgb="FFFFC000"/>
                </patternFill>
              </fill>
            </x14:dxf>
          </x14:cfRule>
          <xm:sqref>U12:U161</xm:sqref>
        </x14:conditionalFormatting>
        <x14:conditionalFormatting xmlns:xm="http://schemas.microsoft.com/office/excel/2006/main">
          <x14:cfRule type="expression" priority="126" id="{00000000-000E-0000-0000-00007E000000}">
            <xm:f>AND(ISNUMBER(U164),U164&lt;='Merino percentile band'!$N$2)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27" id="{00000000-000E-0000-0000-00007F000000}">
            <xm:f>AND(ISNUMBER(U164),AND(U164&gt;'Merino percentile band'!$N$2,U164&lt;='Merino percentile band'!$N$3))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28" id="{00000000-000E-0000-0000-000080000000}">
            <xm:f>AND(ISNUMBER(U164),AND(U164&gt;'Merino percentile band'!$N$3,U164&lt;='Merino percentile band'!$N$4))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29" id="{00000000-000E-0000-0000-000081000000}">
            <xm:f>AND(ISNUMBER(U164),AND(U164&gt;'Merino percentile band'!$N$4,U164&lt;='Merino percentile band'!$N$5))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30" id="{00000000-000E-0000-0000-000082000000}">
            <xm:f>AND(ISNUMBER(U164),AND(U164&gt;'Merino percentile band'!$N$5,U164&lt;='Merino percentile band'!$N$6))</xm:f>
            <x14:dxf>
              <fill>
                <patternFill patternType="solid">
                  <bgColor rgb="FFFFC000"/>
                </patternFill>
              </fill>
            </x14:dxf>
          </x14:cfRule>
          <xm:sqref>U164</xm:sqref>
        </x14:conditionalFormatting>
        <x14:conditionalFormatting xmlns:xm="http://schemas.microsoft.com/office/excel/2006/main">
          <x14:cfRule type="expression" priority="131" id="{00000000-000E-0000-0000-000083000000}">
            <xm:f>AND(ISNUMBER(V12),V12&gt;='Merino percentile band'!$O$2)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32" id="{00000000-000E-0000-0000-000084000000}">
            <xm:f>AND(ISNUMBER(V12),AND(V12&lt;'Merino percentile band'!$O$2,V12&gt;='Merino percentile band'!$O$3))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33" id="{00000000-000E-0000-0000-000085000000}">
            <xm:f>AND(ISNUMBER(V12),AND(V12&lt;'Merino percentile band'!$O$3,V12&gt;='Merino percentile band'!$O$4))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34" id="{00000000-000E-0000-0000-000086000000}">
            <xm:f>AND(ISNUMBER(V12),AND(V12&lt;'Merino percentile band'!$O$4,V12&gt;='Merino percentile band'!$O$5))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35" id="{00000000-000E-0000-0000-000087000000}">
            <xm:f>AND(ISNUMBER(V12),AND(V12&lt;'Merino percentile band'!$O$5,V12&gt;='Merino percentile band'!$O$6))</xm:f>
            <x14:dxf>
              <fill>
                <patternFill patternType="solid">
                  <bgColor rgb="FFFFC000"/>
                </patternFill>
              </fill>
            </x14:dxf>
          </x14:cfRule>
          <xm:sqref>V12:V161</xm:sqref>
        </x14:conditionalFormatting>
        <x14:conditionalFormatting xmlns:xm="http://schemas.microsoft.com/office/excel/2006/main">
          <x14:cfRule type="expression" priority="136" id="{00000000-000E-0000-0000-000088000000}">
            <xm:f>AND(ISNUMBER(V164),V164&gt;='Merino percentile band'!$O$2)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37" id="{00000000-000E-0000-0000-000089000000}">
            <xm:f>AND(ISNUMBER(V164),AND(V164&lt;'Merino percentile band'!$O$2,V164&gt;='Merino percentile band'!$O$3))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38" id="{00000000-000E-0000-0000-00008A000000}">
            <xm:f>AND(ISNUMBER(V164),AND(V164&lt;'Merino percentile band'!$O$3,V164&gt;='Merino percentile band'!$O$4))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39" id="{00000000-000E-0000-0000-00008B000000}">
            <xm:f>AND(ISNUMBER(V164),AND(V164&lt;'Merino percentile band'!$O$4,V164&gt;='Merino percentile band'!$O$5))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40" id="{00000000-000E-0000-0000-00008C000000}">
            <xm:f>AND(ISNUMBER(V164),AND(V164&lt;'Merino percentile band'!$O$5,V164&gt;='Merino percentile band'!$O$6))</xm:f>
            <x14:dxf>
              <fill>
                <patternFill patternType="solid">
                  <bgColor rgb="FFFFC000"/>
                </patternFill>
              </fill>
            </x14:dxf>
          </x14:cfRule>
          <xm:sqref>V164</xm:sqref>
        </x14:conditionalFormatting>
        <x14:conditionalFormatting xmlns:xm="http://schemas.microsoft.com/office/excel/2006/main">
          <x14:cfRule type="expression" priority="141" id="{00000000-000E-0000-0000-00008D000000}">
            <xm:f>AND(ISNUMBER(W12),W12&gt;='Merino percentile band'!$P$2)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42" id="{00000000-000E-0000-0000-00008E000000}">
            <xm:f>AND(ISNUMBER(W12),AND(W12&lt;'Merino percentile band'!$P$2,W12&gt;='Merino percentile band'!$P$3))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43" id="{00000000-000E-0000-0000-00008F000000}">
            <xm:f>AND(ISNUMBER(W12),AND(W12&lt;'Merino percentile band'!$P$3,W12&gt;='Merino percentile band'!$P$4))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44" id="{00000000-000E-0000-0000-000090000000}">
            <xm:f>AND(ISNUMBER(W12),AND(W12&lt;'Merino percentile band'!$P$4,W12&gt;='Merino percentile band'!$P$5))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45" id="{00000000-000E-0000-0000-000091000000}">
            <xm:f>AND(ISNUMBER(W12),AND(W12&lt;'Merino percentile band'!$P$5,W12&gt;='Merino percentile band'!$P$6))</xm:f>
            <x14:dxf>
              <fill>
                <patternFill patternType="solid">
                  <bgColor rgb="FFFFC000"/>
                </patternFill>
              </fill>
            </x14:dxf>
          </x14:cfRule>
          <xm:sqref>W12:W161</xm:sqref>
        </x14:conditionalFormatting>
        <x14:conditionalFormatting xmlns:xm="http://schemas.microsoft.com/office/excel/2006/main">
          <x14:cfRule type="expression" priority="146" id="{00000000-000E-0000-0000-000092000000}">
            <xm:f>AND(ISNUMBER(W164),W164&gt;='Merino percentile band'!$P$2)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47" id="{00000000-000E-0000-0000-000093000000}">
            <xm:f>AND(ISNUMBER(W164),AND(W164&lt;'Merino percentile band'!$P$2,W164&gt;='Merino percentile band'!$P$3))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48" id="{00000000-000E-0000-0000-000094000000}">
            <xm:f>AND(ISNUMBER(W164),AND(W164&lt;'Merino percentile band'!$P$3,W164&gt;='Merino percentile band'!$P$4))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49" id="{00000000-000E-0000-0000-000095000000}">
            <xm:f>AND(ISNUMBER(W164),AND(W164&lt;'Merino percentile band'!$P$4,W164&gt;='Merino percentile band'!$P$5))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50" id="{00000000-000E-0000-0000-000096000000}">
            <xm:f>AND(ISNUMBER(W164),AND(W164&lt;'Merino percentile band'!$P$5,W164&gt;='Merino percentile band'!$P$6))</xm:f>
            <x14:dxf>
              <fill>
                <patternFill patternType="solid">
                  <bgColor rgb="FFFFC000"/>
                </patternFill>
              </fill>
            </x14:dxf>
          </x14:cfRule>
          <xm:sqref>W164</xm:sqref>
        </x14:conditionalFormatting>
        <x14:conditionalFormatting xmlns:xm="http://schemas.microsoft.com/office/excel/2006/main">
          <x14:cfRule type="expression" priority="151" id="{00000000-000E-0000-0000-000097000000}">
            <xm:f>AND(ISNUMBER(X12),X12&lt;='Merino percentile band'!$Q$2)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52" id="{00000000-000E-0000-0000-000098000000}">
            <xm:f>AND(ISNUMBER(X12),AND(X12&gt;'Merino percentile band'!$Q$2,X12&lt;='Merino percentile band'!$Q$3))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53" id="{00000000-000E-0000-0000-000099000000}">
            <xm:f>AND(ISNUMBER(X12),AND(X12&gt;'Merino percentile band'!$Q$3,X12&lt;='Merino percentile band'!$Q$4))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54" id="{00000000-000E-0000-0000-00009A000000}">
            <xm:f>AND(ISNUMBER(X12),AND(X12&gt;'Merino percentile band'!$Q$4,X12&lt;='Merino percentile band'!$Q$5))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55" id="{00000000-000E-0000-0000-00009B000000}">
            <xm:f>AND(ISNUMBER(X12),AND(X12&gt;'Merino percentile band'!$Q$5,X12&lt;='Merino percentile band'!$Q$6))</xm:f>
            <x14:dxf>
              <fill>
                <patternFill patternType="solid">
                  <bgColor rgb="FFFFC000"/>
                </patternFill>
              </fill>
            </x14:dxf>
          </x14:cfRule>
          <xm:sqref>X12:X161</xm:sqref>
        </x14:conditionalFormatting>
        <x14:conditionalFormatting xmlns:xm="http://schemas.microsoft.com/office/excel/2006/main">
          <x14:cfRule type="expression" priority="156" id="{00000000-000E-0000-0000-00009C000000}">
            <xm:f>AND(ISNUMBER(X164),X164&lt;='Merino percentile band'!$Q$2)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57" id="{00000000-000E-0000-0000-00009D000000}">
            <xm:f>AND(ISNUMBER(X164),AND(X164&gt;'Merino percentile band'!$Q$2,X164&lt;='Merino percentile band'!$Q$3))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58" id="{00000000-000E-0000-0000-00009E000000}">
            <xm:f>AND(ISNUMBER(X164),AND(X164&gt;'Merino percentile band'!$Q$3,X164&lt;='Merino percentile band'!$Q$4))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59" id="{00000000-000E-0000-0000-00009F000000}">
            <xm:f>AND(ISNUMBER(X164),AND(X164&gt;'Merino percentile band'!$Q$4,X164&lt;='Merino percentile band'!$Q$5))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60" id="{00000000-000E-0000-0000-0000A0000000}">
            <xm:f>AND(ISNUMBER(X164),AND(X164&gt;'Merino percentile band'!$Q$5,X164&lt;='Merino percentile band'!$Q$6))</xm:f>
            <x14:dxf>
              <fill>
                <patternFill patternType="solid">
                  <bgColor rgb="FFFFC000"/>
                </patternFill>
              </fill>
            </x14:dxf>
          </x14:cfRule>
          <xm:sqref>X164</xm:sqref>
        </x14:conditionalFormatting>
        <x14:conditionalFormatting xmlns:xm="http://schemas.microsoft.com/office/excel/2006/main">
          <x14:cfRule type="expression" priority="161" id="{00000000-000E-0000-0000-0000A1000000}">
            <xm:f>AND(ISNUMBER(Y12),Y12&gt;='Merino percentile band'!$R$2)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62" id="{00000000-000E-0000-0000-0000A2000000}">
            <xm:f>AND(ISNUMBER(Y12),AND(Y12&lt;'Merino percentile band'!$R$2,Y12&gt;='Merino percentile band'!$R$3))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63" id="{00000000-000E-0000-0000-0000A3000000}">
            <xm:f>AND(ISNUMBER(Y12),AND(Y12&lt;'Merino percentile band'!$R$3,Y12&gt;='Merino percentile band'!$R$4))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64" id="{00000000-000E-0000-0000-0000A4000000}">
            <xm:f>AND(ISNUMBER(Y12),AND(Y12&lt;'Merino percentile band'!$R$4,Y12&gt;='Merino percentile band'!$R$5))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65" id="{00000000-000E-0000-0000-0000A5000000}">
            <xm:f>AND(ISNUMBER(Y12),AND(Y12&lt;'Merino percentile band'!$R$5,Y12&gt;='Merino percentile band'!$R$6))</xm:f>
            <x14:dxf>
              <fill>
                <patternFill patternType="solid">
                  <bgColor rgb="FFFFC000"/>
                </patternFill>
              </fill>
            </x14:dxf>
          </x14:cfRule>
          <xm:sqref>Y12:Y161</xm:sqref>
        </x14:conditionalFormatting>
        <x14:conditionalFormatting xmlns:xm="http://schemas.microsoft.com/office/excel/2006/main">
          <x14:cfRule type="expression" priority="166" id="{00000000-000E-0000-0000-0000A6000000}">
            <xm:f>AND(ISNUMBER(Y164),Y164&gt;='Merino percentile band'!$R$2)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67" id="{00000000-000E-0000-0000-0000A7000000}">
            <xm:f>AND(ISNUMBER(Y164),AND(Y164&lt;'Merino percentile band'!$R$2,Y164&gt;='Merino percentile band'!$R$3))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68" id="{00000000-000E-0000-0000-0000A8000000}">
            <xm:f>AND(ISNUMBER(Y164),AND(Y164&lt;'Merino percentile band'!$R$3,Y164&gt;='Merino percentile band'!$R$4))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69" id="{00000000-000E-0000-0000-0000A9000000}">
            <xm:f>AND(ISNUMBER(Y164),AND(Y164&lt;'Merino percentile band'!$R$4,Y164&gt;='Merino percentile band'!$R$5))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70" id="{00000000-000E-0000-0000-0000AA000000}">
            <xm:f>AND(ISNUMBER(Y164),AND(Y164&lt;'Merino percentile band'!$R$5,Y164&gt;='Merino percentile band'!$R$6))</xm:f>
            <x14:dxf>
              <fill>
                <patternFill patternType="solid">
                  <bgColor rgb="FFFFC000"/>
                </patternFill>
              </fill>
            </x14:dxf>
          </x14:cfRule>
          <xm:sqref>Y164</xm:sqref>
        </x14:conditionalFormatting>
        <x14:conditionalFormatting xmlns:xm="http://schemas.microsoft.com/office/excel/2006/main">
          <x14:cfRule type="expression" priority="171" id="{00000000-000E-0000-0000-0000AB000000}">
            <xm:f>AND(ISNUMBER(Z12),Z12&gt;='Merino percentile band'!$S$2)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72" id="{00000000-000E-0000-0000-0000AC000000}">
            <xm:f>AND(ISNUMBER(Z12),AND(Z12&lt;'Merino percentile band'!$S$2,Z12&gt;='Merino percentile band'!$S$3))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73" id="{00000000-000E-0000-0000-0000AD000000}">
            <xm:f>AND(ISNUMBER(Z12),AND(Z12&lt;'Merino percentile band'!$S$3,Z12&gt;='Merino percentile band'!$S$4))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74" id="{00000000-000E-0000-0000-0000AE000000}">
            <xm:f>AND(ISNUMBER(Z12),AND(Z12&lt;'Merino percentile band'!$S$4,Z12&gt;='Merino percentile band'!$S$5))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75" id="{00000000-000E-0000-0000-0000AF000000}">
            <xm:f>AND(ISNUMBER(Z12),AND(Z12&lt;'Merino percentile band'!$S$5,Z12&gt;='Merino percentile band'!$S$6))</xm:f>
            <x14:dxf>
              <fill>
                <patternFill patternType="solid">
                  <bgColor rgb="FFFFC000"/>
                </patternFill>
              </fill>
            </x14:dxf>
          </x14:cfRule>
          <xm:sqref>Z12:Z161</xm:sqref>
        </x14:conditionalFormatting>
        <x14:conditionalFormatting xmlns:xm="http://schemas.microsoft.com/office/excel/2006/main">
          <x14:cfRule type="expression" priority="176" id="{00000000-000E-0000-0000-0000B0000000}">
            <xm:f>AND(ISNUMBER(Z164),Z164&gt;='Merino percentile band'!$S$2)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77" id="{00000000-000E-0000-0000-0000B1000000}">
            <xm:f>AND(ISNUMBER(Z164),AND(Z164&lt;'Merino percentile band'!$S$2,Z164&gt;='Merino percentile band'!$S$3))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78" id="{00000000-000E-0000-0000-0000B2000000}">
            <xm:f>AND(ISNUMBER(Z164),AND(Z164&lt;'Merino percentile band'!$S$3,Z164&gt;='Merino percentile band'!$S$4))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79" id="{00000000-000E-0000-0000-0000B3000000}">
            <xm:f>AND(ISNUMBER(Z164),AND(Z164&lt;'Merino percentile band'!$S$4,Z164&gt;='Merino percentile band'!$S$5))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80" id="{00000000-000E-0000-0000-0000B4000000}">
            <xm:f>AND(ISNUMBER(Z164),AND(Z164&lt;'Merino percentile band'!$S$5,Z164&gt;='Merino percentile band'!$S$6))</xm:f>
            <x14:dxf>
              <fill>
                <patternFill patternType="solid">
                  <bgColor rgb="FFFFC000"/>
                </patternFill>
              </fill>
            </x14:dxf>
          </x14:cfRule>
          <xm:sqref>Z164</xm:sqref>
        </x14:conditionalFormatting>
        <x14:conditionalFormatting xmlns:xm="http://schemas.microsoft.com/office/excel/2006/main">
          <x14:cfRule type="expression" priority="181" id="{00000000-000E-0000-0000-0000B5000000}">
            <xm:f>AND(ISNUMBER(AA12),AA12&lt;='Merino percentile band'!$T$2)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82" id="{00000000-000E-0000-0000-0000B6000000}">
            <xm:f>AND(ISNUMBER(AA12),AND(AA12&gt;'Merino percentile band'!$T$2,AA12&lt;='Merino percentile band'!$T$3))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83" id="{00000000-000E-0000-0000-0000B7000000}">
            <xm:f>AND(ISNUMBER(AA12),AND(AA12&gt;'Merino percentile band'!$T$3,AA12&lt;='Merino percentile band'!$T$4))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84" id="{00000000-000E-0000-0000-0000B8000000}">
            <xm:f>AND(ISNUMBER(AA12),AND(AA12&gt;'Merino percentile band'!$T$4,AA12&lt;='Merino percentile band'!$T$5))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85" id="{00000000-000E-0000-0000-0000B9000000}">
            <xm:f>AND(ISNUMBER(AA12),AND(AA12&gt;'Merino percentile band'!$T$5,AA12&lt;='Merino percentile band'!$T$6))</xm:f>
            <x14:dxf>
              <fill>
                <patternFill patternType="solid">
                  <bgColor rgb="FFFFC000"/>
                </patternFill>
              </fill>
            </x14:dxf>
          </x14:cfRule>
          <xm:sqref>AA12:AA161</xm:sqref>
        </x14:conditionalFormatting>
        <x14:conditionalFormatting xmlns:xm="http://schemas.microsoft.com/office/excel/2006/main">
          <x14:cfRule type="expression" priority="186" id="{00000000-000E-0000-0000-0000BA000000}">
            <xm:f>AND(ISNUMBER(AA164),AA164&lt;='Merino percentile band'!$T$2)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87" id="{00000000-000E-0000-0000-0000BB000000}">
            <xm:f>AND(ISNUMBER(AA164),AND(AA164&gt;'Merino percentile band'!$T$2,AA164&lt;='Merino percentile band'!$T$3))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88" id="{00000000-000E-0000-0000-0000BC000000}">
            <xm:f>AND(ISNUMBER(AA164),AND(AA164&gt;'Merino percentile band'!$T$3,AA164&lt;='Merino percentile band'!$T$4))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89" id="{00000000-000E-0000-0000-0000BD000000}">
            <xm:f>AND(ISNUMBER(AA164),AND(AA164&gt;'Merino percentile band'!$T$4,AA164&lt;='Merino percentile band'!$T$5))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90" id="{00000000-000E-0000-0000-0000BE000000}">
            <xm:f>AND(ISNUMBER(AA164),AND(AA164&gt;'Merino percentile band'!$T$5,AA164&lt;='Merino percentile band'!$T$6))</xm:f>
            <x14:dxf>
              <fill>
                <patternFill patternType="solid">
                  <bgColor rgb="FFFFC000"/>
                </patternFill>
              </fill>
            </x14:dxf>
          </x14:cfRule>
          <xm:sqref>AA164</xm:sqref>
        </x14:conditionalFormatting>
        <x14:conditionalFormatting xmlns:xm="http://schemas.microsoft.com/office/excel/2006/main">
          <x14:cfRule type="expression" priority="191" id="{00000000-000E-0000-0000-0000BF000000}">
            <xm:f>AND(ISNUMBER(AB12),AB12&lt;='Merino percentile band'!$U$2)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92" id="{00000000-000E-0000-0000-0000C0000000}">
            <xm:f>AND(ISNUMBER(AB12),AND(AB12&gt;'Merino percentile band'!$U$2,AB12&lt;='Merino percentile band'!$U$3))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93" id="{00000000-000E-0000-0000-0000C1000000}">
            <xm:f>AND(ISNUMBER(AB12),AND(AB12&gt;'Merino percentile band'!$U$3,AB12&lt;='Merino percentile band'!$U$4))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94" id="{00000000-000E-0000-0000-0000C2000000}">
            <xm:f>AND(ISNUMBER(AB12),AND(AB12&gt;'Merino percentile band'!$U$4,AB12&lt;='Merino percentile band'!$U$5))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95" id="{00000000-000E-0000-0000-0000C3000000}">
            <xm:f>AND(ISNUMBER(AB12),AND(AB12&gt;'Merino percentile band'!$U$5,AB12&lt;='Merino percentile band'!$U$6))</xm:f>
            <x14:dxf>
              <fill>
                <patternFill patternType="solid">
                  <bgColor rgb="FFFFC000"/>
                </patternFill>
              </fill>
            </x14:dxf>
          </x14:cfRule>
          <xm:sqref>AB12:AB161</xm:sqref>
        </x14:conditionalFormatting>
        <x14:conditionalFormatting xmlns:xm="http://schemas.microsoft.com/office/excel/2006/main">
          <x14:cfRule type="expression" priority="196" id="{00000000-000E-0000-0000-0000C4000000}">
            <xm:f>AND(ISNUMBER(AB164),AB164&lt;='Merino percentile band'!$U$2)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97" id="{00000000-000E-0000-0000-0000C5000000}">
            <xm:f>AND(ISNUMBER(AB164),AND(AB164&gt;'Merino percentile band'!$U$2,AB164&lt;='Merino percentile band'!$U$3))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98" id="{00000000-000E-0000-0000-0000C6000000}">
            <xm:f>AND(ISNUMBER(AB164),AND(AB164&gt;'Merino percentile band'!$U$3,AB164&lt;='Merino percentile band'!$U$4))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99" id="{00000000-000E-0000-0000-0000C7000000}">
            <xm:f>AND(ISNUMBER(AB164),AND(AB164&gt;'Merino percentile band'!$U$4,AB164&lt;='Merino percentile band'!$U$5))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00" id="{00000000-000E-0000-0000-0000C8000000}">
            <xm:f>AND(ISNUMBER(AB164),AND(AB164&gt;'Merino percentile band'!$U$5,AB164&lt;='Merino percentile band'!$U$6))</xm:f>
            <x14:dxf>
              <fill>
                <patternFill patternType="solid">
                  <bgColor rgb="FFFFC000"/>
                </patternFill>
              </fill>
            </x14:dxf>
          </x14:cfRule>
          <xm:sqref>AB164</xm:sqref>
        </x14:conditionalFormatting>
        <x14:conditionalFormatting xmlns:xm="http://schemas.microsoft.com/office/excel/2006/main">
          <x14:cfRule type="expression" priority="201" id="{00000000-000E-0000-0000-0000C9000000}">
            <xm:f>AND(ISNUMBER(AC12),AC12&lt;='Merino percentile band'!$V$2)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02" id="{00000000-000E-0000-0000-0000CA000000}">
            <xm:f>AND(ISNUMBER(AC12),AND(AC12&gt;'Merino percentile band'!$V$2,AC12&lt;='Merino percentile band'!$V$3))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03" id="{00000000-000E-0000-0000-0000CB000000}">
            <xm:f>AND(ISNUMBER(AC12),AND(AC12&gt;'Merino percentile band'!$V$3,AC12&lt;='Merino percentile band'!$V$4))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04" id="{00000000-000E-0000-0000-0000CC000000}">
            <xm:f>AND(ISNUMBER(AC12),AND(AC12&gt;'Merino percentile band'!$V$4,AC12&lt;='Merino percentile band'!$V$5))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05" id="{00000000-000E-0000-0000-0000CD000000}">
            <xm:f>AND(ISNUMBER(AC12),AND(AC12&gt;'Merino percentile band'!$V$5,AC12&lt;='Merino percentile band'!$V$6))</xm:f>
            <x14:dxf>
              <fill>
                <patternFill patternType="solid">
                  <bgColor rgb="FFFFC000"/>
                </patternFill>
              </fill>
            </x14:dxf>
          </x14:cfRule>
          <xm:sqref>AC12:AC161</xm:sqref>
        </x14:conditionalFormatting>
        <x14:conditionalFormatting xmlns:xm="http://schemas.microsoft.com/office/excel/2006/main">
          <x14:cfRule type="expression" priority="206" id="{00000000-000E-0000-0000-0000CE000000}">
            <xm:f>AND(ISNUMBER(AC164),AC164&lt;='Merino percentile band'!$V$2)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07" id="{00000000-000E-0000-0000-0000CF000000}">
            <xm:f>AND(ISNUMBER(AC164),AND(AC164&gt;'Merino percentile band'!$V$2,AC164&lt;='Merino percentile band'!$V$3))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08" id="{00000000-000E-0000-0000-0000D0000000}">
            <xm:f>AND(ISNUMBER(AC164),AND(AC164&gt;'Merino percentile band'!$V$3,AC164&lt;='Merino percentile band'!$V$4))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09" id="{00000000-000E-0000-0000-0000D1000000}">
            <xm:f>AND(ISNUMBER(AC164),AND(AC164&gt;'Merino percentile band'!$V$4,AC164&lt;='Merino percentile band'!$V$5))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10" id="{00000000-000E-0000-0000-0000D2000000}">
            <xm:f>AND(ISNUMBER(AC164),AND(AC164&gt;'Merino percentile band'!$V$5,AC164&lt;='Merino percentile band'!$V$6))</xm:f>
            <x14:dxf>
              <fill>
                <patternFill patternType="solid">
                  <bgColor rgb="FFFFC000"/>
                </patternFill>
              </fill>
            </x14:dxf>
          </x14:cfRule>
          <xm:sqref>AC164</xm:sqref>
        </x14:conditionalFormatting>
        <x14:conditionalFormatting xmlns:xm="http://schemas.microsoft.com/office/excel/2006/main">
          <x14:cfRule type="expression" priority="211" id="{00000000-000E-0000-0000-0000D3000000}">
            <xm:f>AND(ISNUMBER(AD12),AD12&lt;='Merino percentile band'!$W$2)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12" id="{00000000-000E-0000-0000-0000D4000000}">
            <xm:f>AND(ISNUMBER(AD12),AND(AD12&gt;'Merino percentile band'!$W$2,AD12&lt;='Merino percentile band'!$W$3))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13" id="{00000000-000E-0000-0000-0000D5000000}">
            <xm:f>AND(ISNUMBER(AD12),AND(AD12&gt;'Merino percentile band'!$W$3,AD12&lt;='Merino percentile band'!$W$4))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14" id="{00000000-000E-0000-0000-0000D6000000}">
            <xm:f>AND(ISNUMBER(AD12),AND(AD12&gt;'Merino percentile band'!$W$4,AD12&lt;='Merino percentile band'!$W$5))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15" id="{00000000-000E-0000-0000-0000D7000000}">
            <xm:f>AND(ISNUMBER(AD12),AND(AD12&gt;'Merino percentile band'!$W$5,AD12&lt;='Merino percentile band'!$W$6))</xm:f>
            <x14:dxf>
              <fill>
                <patternFill patternType="solid">
                  <bgColor rgb="FFFFC000"/>
                </patternFill>
              </fill>
            </x14:dxf>
          </x14:cfRule>
          <xm:sqref>AD12:AD161</xm:sqref>
        </x14:conditionalFormatting>
        <x14:conditionalFormatting xmlns:xm="http://schemas.microsoft.com/office/excel/2006/main">
          <x14:cfRule type="expression" priority="216" id="{00000000-000E-0000-0000-0000D8000000}">
            <xm:f>AND(ISNUMBER(AD164),AD164&lt;='Merino percentile band'!$W$2)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17" id="{00000000-000E-0000-0000-0000D9000000}">
            <xm:f>AND(ISNUMBER(AD164),AND(AD164&gt;'Merino percentile band'!$W$2,AD164&lt;='Merino percentile band'!$W$3))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18" id="{00000000-000E-0000-0000-0000DA000000}">
            <xm:f>AND(ISNUMBER(AD164),AND(AD164&gt;'Merino percentile band'!$W$3,AD164&lt;='Merino percentile band'!$W$4))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19" id="{00000000-000E-0000-0000-0000DB000000}">
            <xm:f>AND(ISNUMBER(AD164),AND(AD164&gt;'Merino percentile band'!$W$4,AD164&lt;='Merino percentile band'!$W$5))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20" id="{00000000-000E-0000-0000-0000DC000000}">
            <xm:f>AND(ISNUMBER(AD164),AND(AD164&gt;'Merino percentile band'!$W$5,AD164&lt;='Merino percentile band'!$W$6))</xm:f>
            <x14:dxf>
              <fill>
                <patternFill patternType="solid">
                  <bgColor rgb="FFFFC000"/>
                </patternFill>
              </fill>
            </x14:dxf>
          </x14:cfRule>
          <xm:sqref>AD164</xm:sqref>
        </x14:conditionalFormatting>
        <x14:conditionalFormatting xmlns:xm="http://schemas.microsoft.com/office/excel/2006/main">
          <x14:cfRule type="expression" priority="221" id="{00000000-000E-0000-0000-0000DD000000}">
            <xm:f>AND(ISNUMBER(AE12),AE12&gt;='Merino percentile band'!$X$2)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22" id="{00000000-000E-0000-0000-0000DE000000}">
            <xm:f>AND(ISNUMBER(AE12),AND(AE12&lt;'Merino percentile band'!$X$2,AE12&gt;='Merino percentile band'!$X$3))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23" id="{00000000-000E-0000-0000-0000DF000000}">
            <xm:f>AND(ISNUMBER(AE12),AND(AE12&lt;'Merino percentile band'!$X$3,AE12&gt;='Merino percentile band'!$X$4))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24" id="{00000000-000E-0000-0000-0000E0000000}">
            <xm:f>AND(ISNUMBER(AE12),AND(AE12&lt;'Merino percentile band'!$X$4,AE12&gt;='Merino percentile band'!$X$5))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25" id="{00000000-000E-0000-0000-0000E1000000}">
            <xm:f>AND(ISNUMBER(AE12),AND(AE12&lt;'Merino percentile band'!$X$5,AE12&gt;='Merino percentile band'!$X$6))</xm:f>
            <x14:dxf>
              <fill>
                <patternFill patternType="solid">
                  <bgColor rgb="FFFFC000"/>
                </patternFill>
              </fill>
            </x14:dxf>
          </x14:cfRule>
          <xm:sqref>AE12:AE161</xm:sqref>
        </x14:conditionalFormatting>
        <x14:conditionalFormatting xmlns:xm="http://schemas.microsoft.com/office/excel/2006/main">
          <x14:cfRule type="expression" priority="226" id="{00000000-000E-0000-0000-0000E2000000}">
            <xm:f>AND(ISNUMBER(AE164),AE164&gt;='Merino percentile band'!$X$2)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27" id="{00000000-000E-0000-0000-0000E3000000}">
            <xm:f>AND(ISNUMBER(AE164),AND(AE164&lt;'Merino percentile band'!$X$2,AE164&gt;='Merino percentile band'!$X$3))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28" id="{00000000-000E-0000-0000-0000E4000000}">
            <xm:f>AND(ISNUMBER(AE164),AND(AE164&lt;'Merino percentile band'!$X$3,AE164&gt;='Merino percentile band'!$X$4))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29" id="{00000000-000E-0000-0000-0000E5000000}">
            <xm:f>AND(ISNUMBER(AE164),AND(AE164&lt;'Merino percentile band'!$X$4,AE164&gt;='Merino percentile band'!$X$5))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30" id="{00000000-000E-0000-0000-0000E6000000}">
            <xm:f>AND(ISNUMBER(AE164),AND(AE164&lt;'Merino percentile band'!$X$5,AE164&gt;='Merino percentile band'!$X$6))</xm:f>
            <x14:dxf>
              <fill>
                <patternFill patternType="solid">
                  <bgColor rgb="FFFFC000"/>
                </patternFill>
              </fill>
            </x14:dxf>
          </x14:cfRule>
          <xm:sqref>AE164</xm:sqref>
        </x14:conditionalFormatting>
        <x14:conditionalFormatting xmlns:xm="http://schemas.microsoft.com/office/excel/2006/main">
          <x14:cfRule type="expression" priority="231" id="{00000000-000E-0000-0000-0000E7000000}">
            <xm:f>AND(ISNUMBER(AF12),AF12&gt;='Merino percentile band'!$Y$2)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32" id="{00000000-000E-0000-0000-0000E8000000}">
            <xm:f>AND(ISNUMBER(AF12),AND(AF12&lt;'Merino percentile band'!$Y$2,AF12&gt;='Merino percentile band'!$Y$3))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33" id="{00000000-000E-0000-0000-0000E9000000}">
            <xm:f>AND(ISNUMBER(AF12),AND(AF12&lt;'Merino percentile band'!$Y$3,AF12&gt;='Merino percentile band'!$Y$4))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34" id="{00000000-000E-0000-0000-0000EA000000}">
            <xm:f>AND(ISNUMBER(AF12),AND(AF12&lt;'Merino percentile band'!$Y$4,AF12&gt;='Merino percentile band'!$Y$5))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35" id="{00000000-000E-0000-0000-0000EB000000}">
            <xm:f>AND(ISNUMBER(AF12),AND(AF12&lt;'Merino percentile band'!$Y$5,AF12&gt;='Merino percentile band'!$Y$6))</xm:f>
            <x14:dxf>
              <fill>
                <patternFill patternType="solid">
                  <bgColor rgb="FFFFC000"/>
                </patternFill>
              </fill>
            </x14:dxf>
          </x14:cfRule>
          <xm:sqref>AF12:AF161</xm:sqref>
        </x14:conditionalFormatting>
        <x14:conditionalFormatting xmlns:xm="http://schemas.microsoft.com/office/excel/2006/main">
          <x14:cfRule type="expression" priority="236" id="{00000000-000E-0000-0000-0000EC000000}">
            <xm:f>AND(ISNUMBER(AF164),AF164&gt;='Merino percentile band'!$Y$2)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37" id="{00000000-000E-0000-0000-0000ED000000}">
            <xm:f>AND(ISNUMBER(AF164),AND(AF164&lt;'Merino percentile band'!$Y$2,AF164&gt;='Merino percentile band'!$Y$3))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38" id="{00000000-000E-0000-0000-0000EE000000}">
            <xm:f>AND(ISNUMBER(AF164),AND(AF164&lt;'Merino percentile band'!$Y$3,AF164&gt;='Merino percentile band'!$Y$4))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39" id="{00000000-000E-0000-0000-0000EF000000}">
            <xm:f>AND(ISNUMBER(AF164),AND(AF164&lt;'Merino percentile band'!$Y$4,AF164&gt;='Merino percentile band'!$Y$5))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40" id="{00000000-000E-0000-0000-0000F0000000}">
            <xm:f>AND(ISNUMBER(AF164),AND(AF164&lt;'Merino percentile band'!$Y$5,AF164&gt;='Merino percentile band'!$Y$6))</xm:f>
            <x14:dxf>
              <fill>
                <patternFill patternType="solid">
                  <bgColor rgb="FFFFC000"/>
                </patternFill>
              </fill>
            </x14:dxf>
          </x14:cfRule>
          <xm:sqref>AF164</xm:sqref>
        </x14:conditionalFormatting>
        <x14:conditionalFormatting xmlns:xm="http://schemas.microsoft.com/office/excel/2006/main">
          <x14:cfRule type="expression" priority="241" id="{00000000-000E-0000-0000-0000F1000000}">
            <xm:f>AND(ISNUMBER(AG12),AG12&gt;='Merino percentile band'!$Z$2)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42" id="{00000000-000E-0000-0000-0000F2000000}">
            <xm:f>AND(ISNUMBER(AG12),AND(AG12&lt;'Merino percentile band'!$Z$2,AG12&gt;='Merino percentile band'!$Z$3))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43" id="{00000000-000E-0000-0000-0000F3000000}">
            <xm:f>AND(ISNUMBER(AG12),AND(AG12&lt;'Merino percentile band'!$Z$3,AG12&gt;='Merino percentile band'!$Z$4))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44" id="{00000000-000E-0000-0000-0000F4000000}">
            <xm:f>AND(ISNUMBER(AG12),AND(AG12&lt;'Merino percentile band'!$Z$4,AG12&gt;='Merino percentile band'!$Z$5))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45" id="{00000000-000E-0000-0000-0000F5000000}">
            <xm:f>AND(ISNUMBER(AG12),AND(AG12&lt;'Merino percentile band'!$Z$5,AG12&gt;='Merino percentile band'!$Z$6))</xm:f>
            <x14:dxf>
              <fill>
                <patternFill patternType="solid">
                  <bgColor rgb="FFFFC000"/>
                </patternFill>
              </fill>
            </x14:dxf>
          </x14:cfRule>
          <xm:sqref>AG12:AG161</xm:sqref>
        </x14:conditionalFormatting>
        <x14:conditionalFormatting xmlns:xm="http://schemas.microsoft.com/office/excel/2006/main">
          <x14:cfRule type="expression" priority="246" id="{00000000-000E-0000-0000-0000F6000000}">
            <xm:f>AND(ISNUMBER(AG164),AG164&gt;='Merino percentile band'!$Z$2)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47" id="{00000000-000E-0000-0000-0000F7000000}">
            <xm:f>AND(ISNUMBER(AG164),AND(AG164&lt;'Merino percentile band'!$Z$2,AG164&gt;='Merino percentile band'!$Z$3))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48" id="{00000000-000E-0000-0000-0000F8000000}">
            <xm:f>AND(ISNUMBER(AG164),AND(AG164&lt;'Merino percentile band'!$Z$3,AG164&gt;='Merino percentile band'!$Z$4))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49" id="{00000000-000E-0000-0000-0000F9000000}">
            <xm:f>AND(ISNUMBER(AG164),AND(AG164&lt;'Merino percentile band'!$Z$4,AG164&gt;='Merino percentile band'!$Z$5))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50" id="{00000000-000E-0000-0000-0000FA000000}">
            <xm:f>AND(ISNUMBER(AG164),AND(AG164&lt;'Merino percentile band'!$Z$5,AG164&gt;='Merino percentile band'!$Z$6))</xm:f>
            <x14:dxf>
              <fill>
                <patternFill patternType="solid">
                  <bgColor rgb="FFFFC000"/>
                </patternFill>
              </fill>
            </x14:dxf>
          </x14:cfRule>
          <xm:sqref>AG164</xm:sqref>
        </x14:conditionalFormatting>
        <x14:conditionalFormatting xmlns:xm="http://schemas.microsoft.com/office/excel/2006/main">
          <x14:cfRule type="expression" priority="251" id="{00000000-000E-0000-0000-0000FB000000}">
            <xm:f>AND(ISNUMBER(AH12),AH12&gt;='Merino percentile band'!$AA$2)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52" id="{00000000-000E-0000-0000-0000FC000000}">
            <xm:f>AND(ISNUMBER(AH12),AND(AH12&lt;'Merino percentile band'!$AA$2,AH12&gt;='Merino percentile band'!$AA$3))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53" id="{00000000-000E-0000-0000-0000FD000000}">
            <xm:f>AND(ISNUMBER(AH12),AND(AH12&lt;'Merino percentile band'!$AA$3,AH12&gt;='Merino percentile band'!$AA$4))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54" id="{00000000-000E-0000-0000-0000FE000000}">
            <xm:f>AND(ISNUMBER(AH12),AND(AH12&lt;'Merino percentile band'!$AA$4,AH12&gt;='Merino percentile band'!$AA$5))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55" id="{00000000-000E-0000-0000-0000FF000000}">
            <xm:f>AND(ISNUMBER(AH12),AND(AH12&lt;'Merino percentile band'!$AA$5,AH12&gt;='Merino percentile band'!$AA$6))</xm:f>
            <x14:dxf>
              <fill>
                <patternFill patternType="solid">
                  <bgColor rgb="FFFFC000"/>
                </patternFill>
              </fill>
            </x14:dxf>
          </x14:cfRule>
          <xm:sqref>AH12:AH161</xm:sqref>
        </x14:conditionalFormatting>
        <x14:conditionalFormatting xmlns:xm="http://schemas.microsoft.com/office/excel/2006/main">
          <x14:cfRule type="expression" priority="256" id="{00000000-000E-0000-0000-000000010000}">
            <xm:f>AND(ISNUMBER(AH164),AH164&gt;='Merino percentile band'!$AA$2)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57" id="{00000000-000E-0000-0000-000001010000}">
            <xm:f>AND(ISNUMBER(AH164),AND(AH164&lt;'Merino percentile band'!$AA$2,AH164&gt;='Merino percentile band'!$AA$3))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58" id="{00000000-000E-0000-0000-000002010000}">
            <xm:f>AND(ISNUMBER(AH164),AND(AH164&lt;'Merino percentile band'!$AA$3,AH164&gt;='Merino percentile band'!$AA$4))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59" id="{00000000-000E-0000-0000-000003010000}">
            <xm:f>AND(ISNUMBER(AH164),AND(AH164&lt;'Merino percentile band'!$AA$4,AH164&gt;='Merino percentile band'!$AA$5))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60" id="{00000000-000E-0000-0000-000004010000}">
            <xm:f>AND(ISNUMBER(AH164),AND(AH164&lt;'Merino percentile band'!$AA$5,AH164&gt;='Merino percentile band'!$AA$6))</xm:f>
            <x14:dxf>
              <fill>
                <patternFill patternType="solid">
                  <bgColor rgb="FFFFC000"/>
                </patternFill>
              </fill>
            </x14:dxf>
          </x14:cfRule>
          <xm:sqref>AH164</xm:sqref>
        </x14:conditionalFormatting>
        <x14:conditionalFormatting xmlns:xm="http://schemas.microsoft.com/office/excel/2006/main">
          <x14:cfRule type="expression" priority="261" id="{00000000-000E-0000-0000-000005010000}">
            <xm:f>AND(ISNUMBER(AI12),AI12&gt;='Merino percentile band'!$AB$2)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62" id="{00000000-000E-0000-0000-000006010000}">
            <xm:f>AND(ISNUMBER(AI12),AND(AI12&lt;'Merino percentile band'!$AB$2,AI12&gt;='Merino percentile band'!$AB$3))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63" id="{00000000-000E-0000-0000-000007010000}">
            <xm:f>AND(ISNUMBER(AI12),AND(AI12&lt;'Merino percentile band'!$AB$3,AI12&gt;='Merino percentile band'!$AB$4))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64" id="{00000000-000E-0000-0000-000008010000}">
            <xm:f>AND(ISNUMBER(AI12),AND(AI12&lt;'Merino percentile band'!$AB$4,AI12&gt;='Merino percentile band'!$AB$5))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65" id="{00000000-000E-0000-0000-000009010000}">
            <xm:f>AND(ISNUMBER(AI12),AND(AI12&lt;'Merino percentile band'!$AB$5,AI12&gt;='Merino percentile band'!$AB$6))</xm:f>
            <x14:dxf>
              <fill>
                <patternFill patternType="solid">
                  <bgColor rgb="FFFFC000"/>
                </patternFill>
              </fill>
            </x14:dxf>
          </x14:cfRule>
          <xm:sqref>AI12:AI161</xm:sqref>
        </x14:conditionalFormatting>
        <x14:conditionalFormatting xmlns:xm="http://schemas.microsoft.com/office/excel/2006/main">
          <x14:cfRule type="expression" priority="266" id="{00000000-000E-0000-0000-00000A010000}">
            <xm:f>AND(ISNUMBER(AI164),AI164&gt;='Merino percentile band'!$AB$2)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67" id="{00000000-000E-0000-0000-00000B010000}">
            <xm:f>AND(ISNUMBER(AI164),AND(AI164&lt;'Merino percentile band'!$AB$2,AI164&gt;='Merino percentile band'!$AB$3))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68" id="{00000000-000E-0000-0000-00000C010000}">
            <xm:f>AND(ISNUMBER(AI164),AND(AI164&lt;'Merino percentile band'!$AB$3,AI164&gt;='Merino percentile band'!$AB$4))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69" id="{00000000-000E-0000-0000-00000D010000}">
            <xm:f>AND(ISNUMBER(AI164),AND(AI164&lt;'Merino percentile band'!$AB$4,AI164&gt;='Merino percentile band'!$AB$5))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70" id="{00000000-000E-0000-0000-00000E010000}">
            <xm:f>AND(ISNUMBER(AI164),AND(AI164&lt;'Merino percentile band'!$AB$5,AI164&gt;='Merino percentile band'!$AB$6))</xm:f>
            <x14:dxf>
              <fill>
                <patternFill patternType="solid">
                  <bgColor rgb="FFFFC000"/>
                </patternFill>
              </fill>
            </x14:dxf>
          </x14:cfRule>
          <xm:sqref>AI164</xm:sqref>
        </x14:conditionalFormatting>
        <x14:conditionalFormatting xmlns:xm="http://schemas.microsoft.com/office/excel/2006/main">
          <x14:cfRule type="expression" priority="271" id="{00000000-000E-0000-0000-00000F010000}">
            <xm:f>AND(ISNUMBER(AJ12),AJ12&gt;='Merino percentile band'!$AC$2)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72" id="{00000000-000E-0000-0000-000010010000}">
            <xm:f>AND(ISNUMBER(AJ12),AND(AJ12&lt;'Merino percentile band'!$AC$2,AJ12&gt;='Merino percentile band'!$AC$3))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73" id="{00000000-000E-0000-0000-000011010000}">
            <xm:f>AND(ISNUMBER(AJ12),AND(AJ12&lt;'Merino percentile band'!$AC$3,AJ12&gt;='Merino percentile band'!$AC$4))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74" id="{00000000-000E-0000-0000-000012010000}">
            <xm:f>AND(ISNUMBER(AJ12),AND(AJ12&lt;'Merino percentile band'!$AC$4,AJ12&gt;='Merino percentile band'!$AC$5))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75" id="{00000000-000E-0000-0000-000013010000}">
            <xm:f>AND(ISNUMBER(AJ12),AND(AJ12&lt;'Merino percentile band'!$AC$5,AJ12&gt;='Merino percentile band'!$AC$6))</xm:f>
            <x14:dxf>
              <fill>
                <patternFill patternType="solid">
                  <bgColor rgb="FFFFC000"/>
                </patternFill>
              </fill>
            </x14:dxf>
          </x14:cfRule>
          <xm:sqref>AJ12:AJ161</xm:sqref>
        </x14:conditionalFormatting>
        <x14:conditionalFormatting xmlns:xm="http://schemas.microsoft.com/office/excel/2006/main">
          <x14:cfRule type="expression" priority="276" id="{00000000-000E-0000-0000-000014010000}">
            <xm:f>AND(ISNUMBER(AJ164),AJ164&gt;='Merino percentile band'!$AC$2)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77" id="{00000000-000E-0000-0000-000015010000}">
            <xm:f>AND(ISNUMBER(AJ164),AND(AJ164&lt;'Merino percentile band'!$AC$2,AJ164&gt;='Merino percentile band'!$AC$3))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78" id="{00000000-000E-0000-0000-000016010000}">
            <xm:f>AND(ISNUMBER(AJ164),AND(AJ164&lt;'Merino percentile band'!$AC$3,AJ164&gt;='Merino percentile band'!$AC$4))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79" id="{00000000-000E-0000-0000-000017010000}">
            <xm:f>AND(ISNUMBER(AJ164),AND(AJ164&lt;'Merino percentile band'!$AC$4,AJ164&gt;='Merino percentile band'!$AC$5))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80" id="{00000000-000E-0000-0000-000018010000}">
            <xm:f>AND(ISNUMBER(AJ164),AND(AJ164&lt;'Merino percentile band'!$AC$5,AJ164&gt;='Merino percentile band'!$AC$6))</xm:f>
            <x14:dxf>
              <fill>
                <patternFill patternType="solid">
                  <bgColor rgb="FFFFC000"/>
                </patternFill>
              </fill>
            </x14:dxf>
          </x14:cfRule>
          <xm:sqref>AJ164</xm:sqref>
        </x14:conditionalFormatting>
        <x14:conditionalFormatting xmlns:xm="http://schemas.microsoft.com/office/excel/2006/main">
          <x14:cfRule type="expression" priority="281" id="{00000000-000E-0000-0000-000019010000}">
            <xm:f>AND(ISNUMBER(AK12),AK12&gt;='Merino percentile band'!$AD$2)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82" id="{00000000-000E-0000-0000-00001A010000}">
            <xm:f>AND(ISNUMBER(AK12),AND(AK12&lt;'Merino percentile band'!$AD$2,AK12&gt;='Merino percentile band'!$AD$3))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83" id="{00000000-000E-0000-0000-00001B010000}">
            <xm:f>AND(ISNUMBER(AK12),AND(AK12&lt;'Merino percentile band'!$AD$3,AK12&gt;='Merino percentile band'!$AD$4))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84" id="{00000000-000E-0000-0000-00001C010000}">
            <xm:f>AND(ISNUMBER(AK12),AND(AK12&lt;'Merino percentile band'!$AD$4,AK12&gt;='Merino percentile band'!$AD$5))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85" id="{00000000-000E-0000-0000-00001D010000}">
            <xm:f>AND(ISNUMBER(AK12),AND(AK12&lt;'Merino percentile band'!$AD$5,AK12&gt;='Merino percentile band'!$AD$6))</xm:f>
            <x14:dxf>
              <fill>
                <patternFill patternType="solid">
                  <bgColor rgb="FFFFC000"/>
                </patternFill>
              </fill>
            </x14:dxf>
          </x14:cfRule>
          <xm:sqref>AK12:AK161</xm:sqref>
        </x14:conditionalFormatting>
        <x14:conditionalFormatting xmlns:xm="http://schemas.microsoft.com/office/excel/2006/main">
          <x14:cfRule type="expression" priority="286" id="{00000000-000E-0000-0000-00001E010000}">
            <xm:f>AND(ISNUMBER(AK164),AK164&gt;='Merino percentile band'!$AD$2)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87" id="{00000000-000E-0000-0000-00001F010000}">
            <xm:f>AND(ISNUMBER(AK164),AND(AK164&lt;'Merino percentile band'!$AD$2,AK164&gt;='Merino percentile band'!$AD$3))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88" id="{00000000-000E-0000-0000-000020010000}">
            <xm:f>AND(ISNUMBER(AK164),AND(AK164&lt;'Merino percentile band'!$AD$3,AK164&gt;='Merino percentile band'!$AD$4))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89" id="{00000000-000E-0000-0000-000021010000}">
            <xm:f>AND(ISNUMBER(AK164),AND(AK164&lt;'Merino percentile band'!$AD$4,AK164&gt;='Merino percentile band'!$AD$5))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90" id="{00000000-000E-0000-0000-000022010000}">
            <xm:f>AND(ISNUMBER(AK164),AND(AK164&lt;'Merino percentile band'!$AD$5,AK164&gt;='Merino percentile band'!$AD$6))</xm:f>
            <x14:dxf>
              <fill>
                <patternFill patternType="solid">
                  <bgColor rgb="FFFFC000"/>
                </patternFill>
              </fill>
            </x14:dxf>
          </x14:cfRule>
          <xm:sqref>AK164</xm:sqref>
        </x14:conditionalFormatting>
        <x14:conditionalFormatting xmlns:xm="http://schemas.microsoft.com/office/excel/2006/main">
          <x14:cfRule type="expression" priority="291" id="{00000000-000E-0000-0000-000023010000}">
            <xm:f>AND(ISNUMBER(AL12),AL12&gt;='Merino percentile band'!$AE$2)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92" id="{00000000-000E-0000-0000-000024010000}">
            <xm:f>AND(ISNUMBER(AL12),AND(AL12&lt;'Merino percentile band'!$AE$2,AL12&gt;='Merino percentile band'!$AE$3))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93" id="{00000000-000E-0000-0000-000025010000}">
            <xm:f>AND(ISNUMBER(AL12),AND(AL12&lt;'Merino percentile band'!$AE$3,AL12&gt;='Merino percentile band'!$AE$4))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94" id="{00000000-000E-0000-0000-000026010000}">
            <xm:f>AND(ISNUMBER(AL12),AND(AL12&lt;'Merino percentile band'!$AE$4,AL12&gt;='Merino percentile band'!$AE$5))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95" id="{00000000-000E-0000-0000-000027010000}">
            <xm:f>AND(ISNUMBER(AL12),AND(AL12&lt;'Merino percentile band'!$AE$5,AL12&gt;='Merino percentile band'!$AE$6))</xm:f>
            <x14:dxf>
              <fill>
                <patternFill patternType="solid">
                  <bgColor rgb="FFFFC000"/>
                </patternFill>
              </fill>
            </x14:dxf>
          </x14:cfRule>
          <xm:sqref>AL12:AL161</xm:sqref>
        </x14:conditionalFormatting>
        <x14:conditionalFormatting xmlns:xm="http://schemas.microsoft.com/office/excel/2006/main">
          <x14:cfRule type="expression" priority="296" id="{00000000-000E-0000-0000-000028010000}">
            <xm:f>AND(ISNUMBER(AL164),AL164&gt;='Merino percentile band'!$AE$2)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97" id="{00000000-000E-0000-0000-000029010000}">
            <xm:f>AND(ISNUMBER(AL164),AND(AL164&lt;'Merino percentile band'!$AE$2,AL164&gt;='Merino percentile band'!$AE$3))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98" id="{00000000-000E-0000-0000-00002A010000}">
            <xm:f>AND(ISNUMBER(AL164),AND(AL164&lt;'Merino percentile band'!$AE$3,AL164&gt;='Merino percentile band'!$AE$4))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99" id="{00000000-000E-0000-0000-00002B010000}">
            <xm:f>AND(ISNUMBER(AL164),AND(AL164&lt;'Merino percentile band'!$AE$4,AL164&gt;='Merino percentile band'!$AE$5))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300" id="{00000000-000E-0000-0000-00002C010000}">
            <xm:f>AND(ISNUMBER(AL164),AND(AL164&lt;'Merino percentile band'!$AE$5,AL164&gt;='Merino percentile band'!$AE$6))</xm:f>
            <x14:dxf>
              <fill>
                <patternFill patternType="solid">
                  <bgColor rgb="FFFFC000"/>
                </patternFill>
              </fill>
            </x14:dxf>
          </x14:cfRule>
          <xm:sqref>AL164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0"/>
  <sheetViews>
    <sheetView workbookViewId="0">
      <pane ySplit="11" topLeftCell="A12" activePane="bottomLeft" state="frozen"/>
      <selection pane="bottomLeft" activeCell="S38" sqref="S38"/>
    </sheetView>
  </sheetViews>
  <sheetFormatPr defaultColWidth="8.88671875" defaultRowHeight="14.4"/>
  <cols>
    <col min="1" max="1" width="12.5546875" style="1" customWidth="1"/>
    <col min="2" max="2" width="10.109375" style="1" customWidth="1"/>
    <col min="3" max="3" width="10.6640625" style="1" customWidth="1"/>
    <col min="4" max="4" width="12.88671875" style="1" customWidth="1"/>
    <col min="5" max="5" width="18.6640625" style="1" customWidth="1"/>
    <col min="6" max="6" width="18.5546875" style="1" customWidth="1"/>
    <col min="7" max="23" width="6.5546875" style="1" customWidth="1"/>
    <col min="24" max="24" width="7.44140625" style="1" customWidth="1"/>
    <col min="25" max="35" width="6.5546875" style="1" customWidth="1"/>
    <col min="36" max="36" width="9.33203125" style="1" customWidth="1"/>
    <col min="37" max="48" width="6.5546875" style="1" customWidth="1"/>
    <col min="49" max="16384" width="8.88671875" style="1"/>
  </cols>
  <sheetData>
    <row r="1" spans="1:30" ht="8.4" customHeight="1">
      <c r="A1" s="160" t="s">
        <v>187</v>
      </c>
      <c r="B1" s="161"/>
      <c r="C1" s="161"/>
      <c r="D1" s="162"/>
      <c r="E1" s="40"/>
      <c r="M1" s="169" t="s">
        <v>1</v>
      </c>
      <c r="N1" s="170"/>
      <c r="O1" s="170"/>
      <c r="P1" s="170"/>
      <c r="Q1" s="170"/>
      <c r="R1" s="170"/>
      <c r="S1" s="171"/>
    </row>
    <row r="2" spans="1:30" ht="18" customHeight="1">
      <c r="A2" s="163"/>
      <c r="B2" s="164"/>
      <c r="C2" s="164"/>
      <c r="D2" s="165"/>
      <c r="M2" s="172"/>
      <c r="N2" s="173"/>
      <c r="O2" s="173"/>
      <c r="P2" s="173"/>
      <c r="Q2" s="173"/>
      <c r="R2" s="173"/>
      <c r="S2" s="174"/>
    </row>
    <row r="3" spans="1:30">
      <c r="A3" s="163"/>
      <c r="B3" s="164"/>
      <c r="C3" s="164"/>
      <c r="D3" s="165"/>
      <c r="M3" s="175" t="s">
        <v>2</v>
      </c>
      <c r="N3" s="176"/>
      <c r="O3" s="177"/>
      <c r="P3" s="178" t="s">
        <v>3</v>
      </c>
      <c r="Q3" s="178"/>
      <c r="R3" s="178"/>
      <c r="S3" s="179"/>
    </row>
    <row r="4" spans="1:30">
      <c r="A4" s="163"/>
      <c r="B4" s="164"/>
      <c r="C4" s="164"/>
      <c r="D4" s="165"/>
      <c r="M4" s="41"/>
      <c r="N4" s="7"/>
      <c r="O4" s="42"/>
      <c r="P4" s="180" t="s">
        <v>4</v>
      </c>
      <c r="Q4" s="180"/>
      <c r="R4" s="180"/>
      <c r="S4" s="181"/>
    </row>
    <row r="5" spans="1:30">
      <c r="A5" s="163"/>
      <c r="B5" s="164"/>
      <c r="C5" s="164"/>
      <c r="D5" s="165"/>
      <c r="M5" s="43"/>
      <c r="N5" s="8"/>
      <c r="O5" s="44"/>
      <c r="P5" s="180" t="s">
        <v>5</v>
      </c>
      <c r="Q5" s="180"/>
      <c r="R5" s="180"/>
      <c r="S5" s="181"/>
    </row>
    <row r="6" spans="1:30">
      <c r="A6" s="163"/>
      <c r="B6" s="164"/>
      <c r="C6" s="164"/>
      <c r="D6" s="165"/>
      <c r="M6" s="11"/>
      <c r="N6" s="6"/>
      <c r="O6" s="45"/>
      <c r="P6" s="180" t="s">
        <v>6</v>
      </c>
      <c r="Q6" s="180"/>
      <c r="R6" s="180"/>
      <c r="S6" s="181"/>
    </row>
    <row r="7" spans="1:30">
      <c r="A7" s="163"/>
      <c r="B7" s="164"/>
      <c r="C7" s="164"/>
      <c r="D7" s="165"/>
      <c r="M7" s="46"/>
      <c r="N7" s="4"/>
      <c r="O7" s="47"/>
      <c r="P7" s="180" t="s">
        <v>7</v>
      </c>
      <c r="Q7" s="180"/>
      <c r="R7" s="180"/>
      <c r="S7" s="181"/>
    </row>
    <row r="8" spans="1:30">
      <c r="A8" s="163"/>
      <c r="B8" s="164"/>
      <c r="C8" s="164"/>
      <c r="D8" s="165"/>
      <c r="M8" s="48"/>
      <c r="N8" s="49"/>
      <c r="O8" s="50"/>
      <c r="P8" s="180" t="s">
        <v>8</v>
      </c>
      <c r="Q8" s="180"/>
      <c r="R8" s="180"/>
      <c r="S8" s="181"/>
    </row>
    <row r="9" spans="1:30">
      <c r="A9" s="166"/>
      <c r="B9" s="167"/>
      <c r="C9" s="167"/>
      <c r="D9" s="168"/>
      <c r="M9" s="51"/>
      <c r="N9" s="32"/>
      <c r="O9" s="52"/>
      <c r="P9" s="180" t="s">
        <v>9</v>
      </c>
      <c r="Q9" s="180"/>
      <c r="R9" s="180"/>
      <c r="S9" s="181"/>
    </row>
    <row r="10" spans="1:30" s="26" customFormat="1" ht="18">
      <c r="A10" s="158" t="s">
        <v>10</v>
      </c>
      <c r="B10" s="159"/>
      <c r="C10" s="159"/>
      <c r="D10" s="159"/>
      <c r="E10" s="155" t="s">
        <v>11</v>
      </c>
      <c r="F10" s="156"/>
      <c r="G10" s="156" t="s">
        <v>12</v>
      </c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5" t="s">
        <v>13</v>
      </c>
      <c r="W10" s="156"/>
      <c r="X10" s="157"/>
      <c r="Y10" s="92"/>
      <c r="Z10" s="155" t="s">
        <v>15</v>
      </c>
      <c r="AA10" s="156"/>
      <c r="AB10" s="156"/>
      <c r="AC10" s="156"/>
      <c r="AD10" s="157"/>
    </row>
    <row r="11" spans="1:30" s="39" customFormat="1" ht="43.2">
      <c r="A11" s="37" t="s">
        <v>16</v>
      </c>
      <c r="B11" s="31" t="s">
        <v>17</v>
      </c>
      <c r="C11" s="31" t="s">
        <v>188</v>
      </c>
      <c r="D11" s="38" t="s">
        <v>19</v>
      </c>
      <c r="E11" s="34" t="s">
        <v>20</v>
      </c>
      <c r="F11" s="35" t="s">
        <v>22</v>
      </c>
      <c r="G11" s="34" t="s">
        <v>189</v>
      </c>
      <c r="H11" s="35" t="s">
        <v>190</v>
      </c>
      <c r="I11" s="35" t="s">
        <v>24</v>
      </c>
      <c r="J11" s="35" t="s">
        <v>191</v>
      </c>
      <c r="K11" s="35" t="s">
        <v>192</v>
      </c>
      <c r="L11" s="35" t="s">
        <v>193</v>
      </c>
      <c r="M11" s="35" t="s">
        <v>194</v>
      </c>
      <c r="N11" s="35" t="s">
        <v>195</v>
      </c>
      <c r="O11" s="35" t="s">
        <v>39</v>
      </c>
      <c r="P11" s="35" t="s">
        <v>40</v>
      </c>
      <c r="Q11" s="35" t="s">
        <v>42</v>
      </c>
      <c r="R11" s="35" t="s">
        <v>196</v>
      </c>
      <c r="S11" s="35" t="s">
        <v>197</v>
      </c>
      <c r="T11" s="35" t="s">
        <v>198</v>
      </c>
      <c r="U11" s="35" t="s">
        <v>199</v>
      </c>
      <c r="V11" s="34" t="s">
        <v>55</v>
      </c>
      <c r="W11" s="35" t="s">
        <v>56</v>
      </c>
      <c r="X11" s="36" t="s">
        <v>57</v>
      </c>
      <c r="Y11" s="53" t="s">
        <v>64</v>
      </c>
      <c r="Z11" s="31" t="s">
        <v>65</v>
      </c>
      <c r="AA11" s="31" t="s">
        <v>66</v>
      </c>
      <c r="AB11" s="31" t="s">
        <v>67</v>
      </c>
      <c r="AC11" s="33" t="s">
        <v>68</v>
      </c>
      <c r="AD11" s="38" t="s">
        <v>69</v>
      </c>
    </row>
    <row r="12" spans="1:30">
      <c r="A12" s="10">
        <v>151</v>
      </c>
      <c r="B12" s="1">
        <v>250010</v>
      </c>
      <c r="C12" s="62" t="s">
        <v>200</v>
      </c>
      <c r="D12" s="64" t="s">
        <v>71</v>
      </c>
      <c r="E12" s="1" t="s">
        <v>201</v>
      </c>
      <c r="F12" s="93" t="s">
        <v>202</v>
      </c>
      <c r="G12" s="9">
        <v>0.35</v>
      </c>
      <c r="H12" s="9">
        <v>14.09</v>
      </c>
      <c r="I12" s="9">
        <v>22.3</v>
      </c>
      <c r="J12" s="9">
        <v>3.18</v>
      </c>
      <c r="K12" s="9">
        <v>-0.15</v>
      </c>
      <c r="L12" s="9">
        <v>8.24</v>
      </c>
      <c r="M12" s="9">
        <v>3.22</v>
      </c>
      <c r="N12" s="9">
        <v>3.98</v>
      </c>
      <c r="O12" s="9">
        <v>0.08</v>
      </c>
      <c r="P12" s="9">
        <v>-0.16</v>
      </c>
      <c r="Q12" s="9">
        <v>-34.799999999999997</v>
      </c>
      <c r="R12" s="9">
        <v>1.38</v>
      </c>
      <c r="S12" s="9">
        <v>169.24</v>
      </c>
      <c r="T12" s="9">
        <v>166.12</v>
      </c>
      <c r="U12" s="9">
        <v>169.4</v>
      </c>
      <c r="V12" s="1">
        <v>1</v>
      </c>
      <c r="W12" s="1">
        <v>1</v>
      </c>
      <c r="X12" s="63" t="s">
        <v>91</v>
      </c>
      <c r="Y12" s="94"/>
      <c r="Z12" s="1">
        <v>2</v>
      </c>
      <c r="AA12" s="1">
        <v>1</v>
      </c>
      <c r="AB12" s="1">
        <v>1</v>
      </c>
      <c r="AC12" s="1">
        <v>3</v>
      </c>
      <c r="AD12" s="1">
        <v>1</v>
      </c>
    </row>
    <row r="13" spans="1:30">
      <c r="A13" s="3">
        <v>152</v>
      </c>
      <c r="B13" s="1">
        <v>250007</v>
      </c>
      <c r="C13" s="1" t="s">
        <v>200</v>
      </c>
      <c r="D13" s="1" t="s">
        <v>87</v>
      </c>
      <c r="E13" s="1" t="s">
        <v>203</v>
      </c>
      <c r="F13" s="93" t="s">
        <v>204</v>
      </c>
      <c r="G13" s="9">
        <v>0.44</v>
      </c>
      <c r="H13" s="9">
        <v>11</v>
      </c>
      <c r="I13" s="9">
        <v>18.89</v>
      </c>
      <c r="J13" s="9">
        <v>3.38</v>
      </c>
      <c r="K13" s="9">
        <v>0.49</v>
      </c>
      <c r="L13" s="9">
        <v>7.47</v>
      </c>
      <c r="M13" s="9">
        <v>3.49</v>
      </c>
      <c r="N13" s="9">
        <v>3.81</v>
      </c>
      <c r="O13" s="9">
        <v>0.25</v>
      </c>
      <c r="P13" s="9">
        <v>-0.09</v>
      </c>
      <c r="Q13" s="9">
        <v>-2.76</v>
      </c>
      <c r="R13" s="9">
        <v>-0.21</v>
      </c>
      <c r="S13" s="9">
        <v>159.62</v>
      </c>
      <c r="T13" s="9">
        <v>157.71</v>
      </c>
      <c r="U13" s="9">
        <v>158.01</v>
      </c>
      <c r="V13" s="1">
        <v>1</v>
      </c>
      <c r="W13" s="1">
        <v>1</v>
      </c>
      <c r="X13" s="5" t="s">
        <v>91</v>
      </c>
      <c r="Y13" s="94"/>
      <c r="Z13" s="1">
        <v>1</v>
      </c>
      <c r="AA13" s="1">
        <v>2</v>
      </c>
      <c r="AB13" s="1">
        <v>1</v>
      </c>
      <c r="AC13" s="1">
        <v>1</v>
      </c>
      <c r="AD13" s="1">
        <v>1</v>
      </c>
    </row>
    <row r="14" spans="1:30">
      <c r="A14" s="3">
        <v>153</v>
      </c>
      <c r="B14" s="1">
        <v>250012</v>
      </c>
      <c r="C14" s="1" t="s">
        <v>200</v>
      </c>
      <c r="D14" s="1" t="s">
        <v>87</v>
      </c>
      <c r="E14" s="1" t="s">
        <v>203</v>
      </c>
      <c r="F14" s="93" t="s">
        <v>205</v>
      </c>
      <c r="G14" s="9">
        <v>0.56999999999999995</v>
      </c>
      <c r="H14" s="9">
        <v>12.92</v>
      </c>
      <c r="I14" s="9">
        <v>20.77</v>
      </c>
      <c r="J14" s="9">
        <v>3.39</v>
      </c>
      <c r="K14" s="9">
        <v>0.48</v>
      </c>
      <c r="L14" s="9">
        <v>8.1300000000000008</v>
      </c>
      <c r="M14" s="9">
        <v>3.82</v>
      </c>
      <c r="N14" s="9">
        <v>3.59</v>
      </c>
      <c r="O14" s="9">
        <v>-0.21</v>
      </c>
      <c r="P14" s="9">
        <v>-0.1</v>
      </c>
      <c r="Q14" s="9">
        <v>-16.760000000000002</v>
      </c>
      <c r="R14" s="9">
        <v>-0.17</v>
      </c>
      <c r="S14" s="9">
        <v>164.53</v>
      </c>
      <c r="T14" s="9">
        <v>162.32</v>
      </c>
      <c r="U14" s="9">
        <v>163.84</v>
      </c>
      <c r="V14" s="1">
        <v>1</v>
      </c>
      <c r="W14" s="1">
        <v>1</v>
      </c>
      <c r="X14" s="5" t="s">
        <v>91</v>
      </c>
      <c r="Y14" s="94"/>
      <c r="Z14" s="1">
        <v>2</v>
      </c>
      <c r="AA14" s="1">
        <v>1</v>
      </c>
      <c r="AB14" s="1">
        <v>1</v>
      </c>
      <c r="AC14" s="1">
        <v>2</v>
      </c>
      <c r="AD14" s="1">
        <v>1</v>
      </c>
    </row>
    <row r="15" spans="1:30">
      <c r="A15" s="3">
        <v>154</v>
      </c>
      <c r="B15" s="1">
        <v>250016</v>
      </c>
      <c r="C15" s="1" t="s">
        <v>206</v>
      </c>
      <c r="D15" s="1" t="s">
        <v>87</v>
      </c>
      <c r="E15" s="1" t="s">
        <v>207</v>
      </c>
      <c r="F15" s="93" t="s">
        <v>208</v>
      </c>
      <c r="G15" s="9">
        <v>0.47</v>
      </c>
      <c r="H15" s="9">
        <v>12.96</v>
      </c>
      <c r="I15" s="9">
        <v>20.94</v>
      </c>
      <c r="J15" s="9">
        <v>3.47</v>
      </c>
      <c r="K15" s="9">
        <v>-0.28999999999999998</v>
      </c>
      <c r="L15" s="9">
        <v>7.81</v>
      </c>
      <c r="M15" s="9">
        <v>3.37</v>
      </c>
      <c r="N15" s="9">
        <v>4.75</v>
      </c>
      <c r="O15" s="9">
        <v>1.85</v>
      </c>
      <c r="P15" s="9">
        <v>-0.56000000000000005</v>
      </c>
      <c r="Q15" s="9">
        <v>-18.29</v>
      </c>
      <c r="R15" s="9">
        <v>-2.09</v>
      </c>
      <c r="S15" s="9">
        <v>161</v>
      </c>
      <c r="T15" s="9">
        <v>153.66999999999999</v>
      </c>
      <c r="U15" s="9">
        <v>155.44999999999999</v>
      </c>
      <c r="V15" s="1">
        <v>1</v>
      </c>
      <c r="W15" s="1">
        <v>1</v>
      </c>
      <c r="X15" s="5" t="s">
        <v>76</v>
      </c>
      <c r="Y15" s="94"/>
      <c r="Z15" s="1">
        <v>2</v>
      </c>
      <c r="AA15" s="1">
        <v>1</v>
      </c>
      <c r="AB15" s="1">
        <v>1</v>
      </c>
      <c r="AC15" s="1">
        <v>2</v>
      </c>
      <c r="AD15" s="1">
        <v>1</v>
      </c>
    </row>
    <row r="16" spans="1:30">
      <c r="A16" s="3">
        <v>155</v>
      </c>
      <c r="B16" s="1">
        <v>250049</v>
      </c>
      <c r="C16" s="1" t="s">
        <v>209</v>
      </c>
      <c r="D16" s="1" t="s">
        <v>87</v>
      </c>
      <c r="E16" s="1" t="s">
        <v>210</v>
      </c>
      <c r="F16" s="93" t="s">
        <v>211</v>
      </c>
      <c r="G16" s="9">
        <v>0.24</v>
      </c>
      <c r="H16" s="9">
        <v>12.21</v>
      </c>
      <c r="I16" s="9">
        <v>18.920000000000002</v>
      </c>
      <c r="J16" s="9">
        <v>3.05</v>
      </c>
      <c r="K16" s="9">
        <v>0.11</v>
      </c>
      <c r="L16" s="9">
        <v>6.92</v>
      </c>
      <c r="M16" s="9">
        <v>3.03</v>
      </c>
      <c r="N16" s="9">
        <v>3.52</v>
      </c>
      <c r="O16" s="9">
        <v>-0.19</v>
      </c>
      <c r="P16" s="9">
        <v>0.3</v>
      </c>
      <c r="Q16" s="9">
        <v>-36.17</v>
      </c>
      <c r="R16" s="9">
        <v>1.04</v>
      </c>
      <c r="S16" s="9">
        <v>158.82</v>
      </c>
      <c r="T16" s="9">
        <v>161.21</v>
      </c>
      <c r="U16" s="9">
        <v>164.34</v>
      </c>
      <c r="V16" s="1">
        <v>2</v>
      </c>
      <c r="W16" s="1">
        <v>2</v>
      </c>
      <c r="X16" s="5" t="s">
        <v>76</v>
      </c>
      <c r="Y16" s="94"/>
      <c r="Z16" s="1">
        <v>1</v>
      </c>
      <c r="AA16" s="1">
        <v>1</v>
      </c>
      <c r="AB16" s="1">
        <v>1</v>
      </c>
      <c r="AC16" s="1">
        <v>2</v>
      </c>
      <c r="AD16" s="1">
        <v>1</v>
      </c>
    </row>
    <row r="17" spans="1:30">
      <c r="A17" s="3">
        <v>156</v>
      </c>
      <c r="B17" s="1">
        <v>250023</v>
      </c>
      <c r="C17" s="1" t="s">
        <v>206</v>
      </c>
      <c r="D17" s="1" t="s">
        <v>87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X17" s="5" t="s">
        <v>76</v>
      </c>
      <c r="Y17" s="94"/>
      <c r="Z17" s="1">
        <v>2</v>
      </c>
      <c r="AA17" s="1">
        <v>1</v>
      </c>
      <c r="AB17" s="1">
        <v>1</v>
      </c>
      <c r="AC17" s="1">
        <v>2</v>
      </c>
      <c r="AD17" s="1">
        <v>1</v>
      </c>
    </row>
    <row r="18" spans="1:30">
      <c r="A18" s="3">
        <v>157</v>
      </c>
      <c r="B18" s="1">
        <v>250033</v>
      </c>
      <c r="C18" s="1" t="s">
        <v>209</v>
      </c>
      <c r="D18" s="1" t="s">
        <v>87</v>
      </c>
      <c r="E18" s="1" t="s">
        <v>207</v>
      </c>
      <c r="F18" s="93" t="s">
        <v>212</v>
      </c>
      <c r="G18" s="9">
        <v>0.36</v>
      </c>
      <c r="H18" s="9">
        <v>11.76</v>
      </c>
      <c r="I18" s="9">
        <v>18.41</v>
      </c>
      <c r="J18" s="9">
        <v>2.89</v>
      </c>
      <c r="K18" s="9">
        <v>-0.19</v>
      </c>
      <c r="L18" s="9">
        <v>6.89</v>
      </c>
      <c r="M18" s="9">
        <v>3.31</v>
      </c>
      <c r="N18" s="9">
        <v>4.67</v>
      </c>
      <c r="O18" s="9">
        <v>3.4</v>
      </c>
      <c r="P18" s="9">
        <v>-0.65</v>
      </c>
      <c r="Q18" s="9">
        <v>-5.37</v>
      </c>
      <c r="R18" s="9">
        <v>0.41</v>
      </c>
      <c r="S18" s="9">
        <v>154.62</v>
      </c>
      <c r="T18" s="9">
        <v>146.51</v>
      </c>
      <c r="U18" s="9">
        <v>147.13</v>
      </c>
      <c r="V18" s="1">
        <v>2</v>
      </c>
      <c r="W18" s="1">
        <v>1</v>
      </c>
      <c r="X18" s="5" t="s">
        <v>76</v>
      </c>
      <c r="Y18" s="94"/>
      <c r="Z18" s="1">
        <v>2</v>
      </c>
      <c r="AA18" s="1">
        <v>1</v>
      </c>
      <c r="AB18" s="1">
        <v>1</v>
      </c>
      <c r="AC18" s="1">
        <v>2</v>
      </c>
      <c r="AD18" s="1">
        <v>1</v>
      </c>
    </row>
    <row r="19" spans="1:30">
      <c r="A19" s="3">
        <v>158</v>
      </c>
      <c r="B19" s="1">
        <v>250042</v>
      </c>
      <c r="C19" s="1" t="s">
        <v>209</v>
      </c>
      <c r="D19" s="1" t="s">
        <v>87</v>
      </c>
      <c r="E19" s="1" t="s">
        <v>213</v>
      </c>
      <c r="F19" s="93" t="s">
        <v>214</v>
      </c>
      <c r="G19" s="9">
        <v>0.27</v>
      </c>
      <c r="H19" s="9">
        <v>10.79</v>
      </c>
      <c r="I19" s="9">
        <v>17.559999999999999</v>
      </c>
      <c r="J19" s="9">
        <v>2.79</v>
      </c>
      <c r="K19" s="9">
        <v>0.59</v>
      </c>
      <c r="L19" s="9">
        <v>6.28</v>
      </c>
      <c r="M19" s="9">
        <v>3.06</v>
      </c>
      <c r="N19" s="9">
        <v>3.51</v>
      </c>
      <c r="O19" s="9">
        <v>1.73</v>
      </c>
      <c r="P19" s="9">
        <v>-0.27</v>
      </c>
      <c r="Q19" s="9">
        <v>-35.31</v>
      </c>
      <c r="R19" s="9">
        <v>1.32</v>
      </c>
      <c r="S19" s="9">
        <v>150.38</v>
      </c>
      <c r="T19" s="9">
        <v>146.47999999999999</v>
      </c>
      <c r="U19" s="9">
        <v>149.5</v>
      </c>
      <c r="V19" s="1">
        <v>2</v>
      </c>
      <c r="W19" s="1">
        <v>1</v>
      </c>
      <c r="X19" s="5" t="s">
        <v>76</v>
      </c>
      <c r="Y19" s="94"/>
      <c r="Z19" s="1">
        <v>1</v>
      </c>
      <c r="AA19" s="1">
        <v>1</v>
      </c>
      <c r="AB19" s="1">
        <v>1</v>
      </c>
      <c r="AC19" s="1">
        <v>3</v>
      </c>
      <c r="AD19" s="1">
        <v>1</v>
      </c>
    </row>
    <row r="20" spans="1:30">
      <c r="A20" s="3">
        <v>159</v>
      </c>
      <c r="B20" s="1">
        <v>250008</v>
      </c>
      <c r="C20" s="1" t="s">
        <v>200</v>
      </c>
      <c r="D20" s="1" t="s">
        <v>87</v>
      </c>
      <c r="E20" s="1" t="s">
        <v>203</v>
      </c>
      <c r="F20" s="93" t="s">
        <v>215</v>
      </c>
      <c r="G20" s="9">
        <v>0.35</v>
      </c>
      <c r="H20" s="9">
        <v>11.47</v>
      </c>
      <c r="I20" s="9">
        <v>18.809999999999999</v>
      </c>
      <c r="J20" s="9">
        <v>3.63</v>
      </c>
      <c r="K20" s="9">
        <v>-0.14000000000000001</v>
      </c>
      <c r="L20" s="9">
        <v>7.34</v>
      </c>
      <c r="M20" s="9">
        <v>3.65</v>
      </c>
      <c r="N20" s="9">
        <v>4.82</v>
      </c>
      <c r="O20" s="9">
        <v>0.41</v>
      </c>
      <c r="P20" s="9">
        <v>-0.31</v>
      </c>
      <c r="Q20" s="9">
        <v>-2.34</v>
      </c>
      <c r="R20" s="9">
        <v>-0.3</v>
      </c>
      <c r="S20" s="9">
        <v>163.71</v>
      </c>
      <c r="T20" s="9">
        <v>159.41</v>
      </c>
      <c r="U20" s="9">
        <v>159.63999999999999</v>
      </c>
      <c r="V20" s="1">
        <v>1</v>
      </c>
      <c r="W20" s="1">
        <v>1</v>
      </c>
      <c r="X20" s="5" t="s">
        <v>91</v>
      </c>
      <c r="Y20" s="94"/>
      <c r="Z20" s="1">
        <v>1</v>
      </c>
      <c r="AA20" s="1">
        <v>1</v>
      </c>
      <c r="AB20" s="1">
        <v>1</v>
      </c>
      <c r="AC20" s="1">
        <v>3</v>
      </c>
      <c r="AD20" s="1">
        <v>1</v>
      </c>
    </row>
    <row r="21" spans="1:30">
      <c r="A21" s="3">
        <v>160</v>
      </c>
      <c r="B21" s="1">
        <v>250059</v>
      </c>
      <c r="C21" s="1" t="s">
        <v>216</v>
      </c>
      <c r="D21" s="1" t="s">
        <v>87</v>
      </c>
      <c r="E21" s="1" t="s">
        <v>217</v>
      </c>
      <c r="F21" s="93" t="s">
        <v>218</v>
      </c>
      <c r="G21" s="9">
        <v>0.19</v>
      </c>
      <c r="H21" s="9">
        <v>9.58</v>
      </c>
      <c r="I21" s="9">
        <v>15.81</v>
      </c>
      <c r="J21" s="9">
        <v>2.58</v>
      </c>
      <c r="K21" s="9">
        <v>0.04</v>
      </c>
      <c r="L21" s="9">
        <v>5.75</v>
      </c>
      <c r="M21" s="9">
        <v>2.94</v>
      </c>
      <c r="N21" s="9">
        <v>3.58</v>
      </c>
      <c r="O21" s="9">
        <v>0.86</v>
      </c>
      <c r="P21" s="9">
        <v>-0.24</v>
      </c>
      <c r="Q21" s="9"/>
      <c r="R21" s="9">
        <v>0.42</v>
      </c>
      <c r="S21" s="9">
        <v>149.57</v>
      </c>
      <c r="T21" s="9">
        <v>146.15</v>
      </c>
      <c r="U21" s="9">
        <v>146.55000000000001</v>
      </c>
      <c r="V21" s="1">
        <v>2</v>
      </c>
      <c r="W21" s="1">
        <v>2</v>
      </c>
      <c r="X21" s="5" t="s">
        <v>76</v>
      </c>
      <c r="Y21" s="94"/>
      <c r="Z21" s="1">
        <v>2</v>
      </c>
      <c r="AA21" s="1">
        <v>1</v>
      </c>
      <c r="AB21" s="1">
        <v>1</v>
      </c>
      <c r="AC21" s="1">
        <v>2</v>
      </c>
      <c r="AD21" s="1">
        <v>1</v>
      </c>
    </row>
    <row r="22" spans="1:30">
      <c r="A22" s="3">
        <v>161</v>
      </c>
      <c r="B22" s="1">
        <v>250013</v>
      </c>
      <c r="C22" s="1" t="s">
        <v>200</v>
      </c>
      <c r="D22" s="1" t="s">
        <v>87</v>
      </c>
      <c r="E22" s="1" t="s">
        <v>201</v>
      </c>
      <c r="F22" s="93" t="s">
        <v>219</v>
      </c>
      <c r="G22" s="9">
        <v>0.42</v>
      </c>
      <c r="H22" s="9">
        <v>11.92</v>
      </c>
      <c r="I22" s="9">
        <v>17.82</v>
      </c>
      <c r="J22" s="9">
        <v>1.78</v>
      </c>
      <c r="K22" s="9">
        <v>-0.11</v>
      </c>
      <c r="L22" s="9">
        <v>6.03</v>
      </c>
      <c r="M22" s="9">
        <v>1.83</v>
      </c>
      <c r="N22" s="9">
        <v>3.07</v>
      </c>
      <c r="O22" s="9">
        <v>1.79</v>
      </c>
      <c r="P22" s="9">
        <v>-0.19</v>
      </c>
      <c r="Q22" s="9">
        <v>-18.190000000000001</v>
      </c>
      <c r="R22" s="9">
        <v>1.46</v>
      </c>
      <c r="S22" s="9">
        <v>146.44999999999999</v>
      </c>
      <c r="T22" s="9">
        <v>143.16</v>
      </c>
      <c r="U22" s="9">
        <v>144.91999999999999</v>
      </c>
      <c r="V22" s="1">
        <v>1</v>
      </c>
      <c r="W22" s="1">
        <v>1</v>
      </c>
      <c r="X22" s="5" t="s">
        <v>91</v>
      </c>
      <c r="Y22" s="94"/>
      <c r="Z22" s="1">
        <v>1</v>
      </c>
      <c r="AA22" s="1">
        <v>1</v>
      </c>
      <c r="AB22" s="1">
        <v>1</v>
      </c>
      <c r="AC22" s="1">
        <v>3</v>
      </c>
      <c r="AD22" s="1">
        <v>1</v>
      </c>
    </row>
    <row r="23" spans="1:30">
      <c r="A23" s="3">
        <v>162</v>
      </c>
      <c r="B23" s="1">
        <v>250056</v>
      </c>
      <c r="C23" s="1" t="s">
        <v>216</v>
      </c>
      <c r="D23" s="1" t="s">
        <v>87</v>
      </c>
      <c r="E23" s="1" t="s">
        <v>220</v>
      </c>
      <c r="F23" s="93" t="s">
        <v>221</v>
      </c>
      <c r="G23" s="9">
        <v>0.47</v>
      </c>
      <c r="H23" s="9">
        <v>11.46</v>
      </c>
      <c r="I23" s="9">
        <v>18.05</v>
      </c>
      <c r="J23" s="9">
        <v>3.56</v>
      </c>
      <c r="K23" s="9">
        <v>-0.11</v>
      </c>
      <c r="L23" s="9">
        <v>7.07</v>
      </c>
      <c r="M23" s="9">
        <v>3.09</v>
      </c>
      <c r="N23" s="9">
        <v>5.13</v>
      </c>
      <c r="O23" s="9">
        <v>3.47</v>
      </c>
      <c r="P23" s="9">
        <v>-0.73</v>
      </c>
      <c r="Q23" s="9">
        <v>-33.409999999999997</v>
      </c>
      <c r="R23" s="9">
        <v>-0.49</v>
      </c>
      <c r="S23" s="9">
        <v>156.01</v>
      </c>
      <c r="T23" s="9">
        <v>146.97999999999999</v>
      </c>
      <c r="U23" s="9">
        <v>149.88999999999999</v>
      </c>
      <c r="V23" s="1">
        <v>1</v>
      </c>
      <c r="W23" s="1">
        <v>1</v>
      </c>
      <c r="X23" s="5" t="s">
        <v>76</v>
      </c>
      <c r="Y23" s="94"/>
      <c r="Z23" s="1">
        <v>1</v>
      </c>
      <c r="AA23" s="1">
        <v>1</v>
      </c>
      <c r="AB23" s="1">
        <v>1</v>
      </c>
      <c r="AC23" s="1">
        <v>2</v>
      </c>
      <c r="AD23" s="1">
        <v>1</v>
      </c>
    </row>
    <row r="24" spans="1:30">
      <c r="A24" s="3">
        <v>163</v>
      </c>
      <c r="B24" s="1">
        <v>250030</v>
      </c>
      <c r="C24" s="1" t="s">
        <v>206</v>
      </c>
      <c r="D24" s="1" t="s">
        <v>87</v>
      </c>
      <c r="E24" s="1" t="s">
        <v>222</v>
      </c>
      <c r="F24" s="93" t="s">
        <v>223</v>
      </c>
      <c r="G24" s="9">
        <v>0.52</v>
      </c>
      <c r="H24" s="9">
        <v>13.16</v>
      </c>
      <c r="I24" s="9">
        <v>20.68</v>
      </c>
      <c r="J24" s="9">
        <v>2.02</v>
      </c>
      <c r="K24" s="9">
        <v>-0.44</v>
      </c>
      <c r="L24" s="9">
        <v>7.38</v>
      </c>
      <c r="M24" s="9">
        <v>3.13</v>
      </c>
      <c r="N24" s="9">
        <v>4.5599999999999996</v>
      </c>
      <c r="O24" s="9">
        <v>2.54</v>
      </c>
      <c r="P24" s="9">
        <v>-0.64</v>
      </c>
      <c r="Q24" s="9">
        <v>-25.77</v>
      </c>
      <c r="R24" s="9">
        <v>-1.08</v>
      </c>
      <c r="S24" s="9">
        <v>154.44999999999999</v>
      </c>
      <c r="T24" s="9">
        <v>146.33000000000001</v>
      </c>
      <c r="U24" s="9">
        <v>148.75</v>
      </c>
      <c r="V24" s="1">
        <v>2</v>
      </c>
      <c r="W24" s="1">
        <v>2</v>
      </c>
      <c r="X24" s="5" t="s">
        <v>76</v>
      </c>
      <c r="Y24" s="94"/>
      <c r="Z24" s="1">
        <v>1</v>
      </c>
      <c r="AA24" s="1">
        <v>1</v>
      </c>
      <c r="AB24" s="1">
        <v>1</v>
      </c>
      <c r="AC24" s="1">
        <v>2</v>
      </c>
      <c r="AD24" s="1">
        <v>1</v>
      </c>
    </row>
    <row r="25" spans="1:30">
      <c r="A25" s="3">
        <v>164</v>
      </c>
      <c r="B25" s="1">
        <v>250019</v>
      </c>
      <c r="C25" s="1" t="s">
        <v>206</v>
      </c>
      <c r="D25" s="1" t="s">
        <v>87</v>
      </c>
      <c r="E25" s="1" t="s">
        <v>220</v>
      </c>
      <c r="F25" s="93" t="s">
        <v>224</v>
      </c>
      <c r="G25" s="9">
        <v>0.26</v>
      </c>
      <c r="H25" s="9">
        <v>11.1</v>
      </c>
      <c r="I25" s="9">
        <v>17.420000000000002</v>
      </c>
      <c r="J25" s="9">
        <v>3.08</v>
      </c>
      <c r="K25" s="9">
        <v>-0.48</v>
      </c>
      <c r="L25" s="9">
        <v>6.02</v>
      </c>
      <c r="M25" s="9">
        <v>2.89</v>
      </c>
      <c r="N25" s="9">
        <v>4.6399999999999997</v>
      </c>
      <c r="O25" s="9">
        <v>0.33</v>
      </c>
      <c r="P25" s="9">
        <v>-0.16</v>
      </c>
      <c r="Q25" s="9">
        <v>-9.1999999999999993</v>
      </c>
      <c r="R25" s="9">
        <v>0.33</v>
      </c>
      <c r="S25" s="9">
        <v>159.4</v>
      </c>
      <c r="T25" s="9">
        <v>156.9</v>
      </c>
      <c r="U25" s="9">
        <v>157.79</v>
      </c>
      <c r="V25" s="1">
        <v>2</v>
      </c>
      <c r="W25" s="1">
        <v>1</v>
      </c>
      <c r="X25" s="5" t="s">
        <v>76</v>
      </c>
      <c r="Y25" s="94"/>
      <c r="Z25" s="1">
        <v>1</v>
      </c>
      <c r="AA25" s="1">
        <v>1</v>
      </c>
      <c r="AB25" s="1">
        <v>1</v>
      </c>
      <c r="AC25" s="1">
        <v>2</v>
      </c>
      <c r="AD25" s="1">
        <v>2</v>
      </c>
    </row>
    <row r="26" spans="1:30">
      <c r="A26" s="3">
        <v>165</v>
      </c>
      <c r="B26" s="1">
        <v>250005</v>
      </c>
      <c r="C26" s="1" t="s">
        <v>200</v>
      </c>
      <c r="D26" s="1" t="s">
        <v>87</v>
      </c>
      <c r="E26" s="1" t="s">
        <v>220</v>
      </c>
      <c r="F26" s="93" t="s">
        <v>225</v>
      </c>
      <c r="G26" s="9">
        <v>0.38</v>
      </c>
      <c r="H26" s="9">
        <v>11.63</v>
      </c>
      <c r="I26" s="9">
        <v>17.29</v>
      </c>
      <c r="J26" s="9">
        <v>3.24</v>
      </c>
      <c r="K26" s="9">
        <v>-0.8</v>
      </c>
      <c r="L26" s="9">
        <v>6.13</v>
      </c>
      <c r="M26" s="9">
        <v>2.66</v>
      </c>
      <c r="N26" s="9">
        <v>5.15</v>
      </c>
      <c r="O26" s="9">
        <v>2.44</v>
      </c>
      <c r="P26" s="9">
        <v>-0.66</v>
      </c>
      <c r="Q26" s="9">
        <v>-49.21</v>
      </c>
      <c r="R26" s="9">
        <v>1.46</v>
      </c>
      <c r="S26" s="9">
        <v>157.19</v>
      </c>
      <c r="T26" s="9">
        <v>149.06</v>
      </c>
      <c r="U26" s="9">
        <v>153.37</v>
      </c>
      <c r="V26" s="1">
        <v>1</v>
      </c>
      <c r="W26" s="1">
        <v>1</v>
      </c>
      <c r="X26" s="5" t="s">
        <v>91</v>
      </c>
      <c r="Y26" s="94"/>
      <c r="Z26" s="1">
        <v>1</v>
      </c>
      <c r="AA26" s="1">
        <v>1</v>
      </c>
      <c r="AB26" s="1">
        <v>1</v>
      </c>
      <c r="AC26" s="1">
        <v>2</v>
      </c>
      <c r="AD26" s="1">
        <v>1</v>
      </c>
    </row>
    <row r="27" spans="1:30">
      <c r="A27" s="3">
        <v>166</v>
      </c>
      <c r="B27" s="1">
        <v>250045</v>
      </c>
      <c r="C27" s="1" t="s">
        <v>209</v>
      </c>
      <c r="D27" s="1" t="s">
        <v>87</v>
      </c>
      <c r="E27" s="1" t="s">
        <v>213</v>
      </c>
      <c r="F27" s="93" t="s">
        <v>226</v>
      </c>
      <c r="G27" s="9">
        <v>0.24</v>
      </c>
      <c r="H27" s="9">
        <v>11.17</v>
      </c>
      <c r="I27" s="9">
        <v>17.93</v>
      </c>
      <c r="J27" s="9">
        <v>2.4700000000000002</v>
      </c>
      <c r="K27" s="9">
        <v>-0.49</v>
      </c>
      <c r="L27" s="9">
        <v>6.21</v>
      </c>
      <c r="M27" s="9">
        <v>2.66</v>
      </c>
      <c r="N27" s="9">
        <v>5.07</v>
      </c>
      <c r="O27" s="9">
        <v>3.91</v>
      </c>
      <c r="P27" s="9">
        <v>-0.62</v>
      </c>
      <c r="Q27" s="9"/>
      <c r="R27" s="9">
        <v>1</v>
      </c>
      <c r="S27" s="9">
        <v>150.27000000000001</v>
      </c>
      <c r="T27" s="9">
        <v>142.61000000000001</v>
      </c>
      <c r="U27" s="9">
        <v>142.82</v>
      </c>
      <c r="V27" s="1">
        <v>2</v>
      </c>
      <c r="W27" s="1">
        <v>2</v>
      </c>
      <c r="X27" s="5" t="s">
        <v>76</v>
      </c>
      <c r="Y27" s="94"/>
      <c r="Z27" s="1">
        <v>1</v>
      </c>
      <c r="AA27" s="1">
        <v>1</v>
      </c>
      <c r="AB27" s="1">
        <v>1</v>
      </c>
      <c r="AC27" s="1">
        <v>2</v>
      </c>
      <c r="AD27" s="1">
        <v>1</v>
      </c>
    </row>
    <row r="28" spans="1:30">
      <c r="A28" s="3">
        <v>167</v>
      </c>
      <c r="B28" s="1">
        <v>250044</v>
      </c>
      <c r="C28" s="1" t="s">
        <v>209</v>
      </c>
      <c r="D28" s="1" t="s">
        <v>87</v>
      </c>
      <c r="E28" s="1" t="s">
        <v>210</v>
      </c>
      <c r="F28" s="93" t="s">
        <v>227</v>
      </c>
      <c r="G28" s="9">
        <v>0.46</v>
      </c>
      <c r="H28" s="9">
        <v>12.8</v>
      </c>
      <c r="I28" s="9">
        <v>19.350000000000001</v>
      </c>
      <c r="J28" s="9">
        <v>2.16</v>
      </c>
      <c r="K28" s="9">
        <v>-0.66</v>
      </c>
      <c r="L28" s="9">
        <v>7.23</v>
      </c>
      <c r="M28" s="9">
        <v>2.76</v>
      </c>
      <c r="N28" s="9">
        <v>4</v>
      </c>
      <c r="O28" s="9">
        <v>2.98</v>
      </c>
      <c r="P28" s="9">
        <v>-0.37</v>
      </c>
      <c r="Q28" s="9">
        <v>-49.43</v>
      </c>
      <c r="R28" s="9">
        <v>0.42</v>
      </c>
      <c r="S28" s="9">
        <v>153.85</v>
      </c>
      <c r="T28" s="9">
        <v>148.69999999999999</v>
      </c>
      <c r="U28" s="9">
        <v>153.22</v>
      </c>
      <c r="V28" s="1">
        <v>2</v>
      </c>
      <c r="W28" s="1">
        <v>2</v>
      </c>
      <c r="X28" s="5" t="s">
        <v>76</v>
      </c>
      <c r="Y28" s="94"/>
      <c r="Z28" s="1">
        <v>1</v>
      </c>
      <c r="AA28" s="1">
        <v>1</v>
      </c>
      <c r="AB28" s="1">
        <v>1</v>
      </c>
      <c r="AC28" s="1">
        <v>2</v>
      </c>
      <c r="AD28" s="1">
        <v>1</v>
      </c>
    </row>
    <row r="29" spans="1:30">
      <c r="A29" s="3">
        <v>168</v>
      </c>
      <c r="B29" s="1">
        <v>250038</v>
      </c>
      <c r="C29" s="1" t="s">
        <v>209</v>
      </c>
      <c r="D29" s="1" t="s">
        <v>87</v>
      </c>
      <c r="E29" s="1" t="s">
        <v>228</v>
      </c>
      <c r="F29" s="93" t="s">
        <v>229</v>
      </c>
      <c r="G29" s="9">
        <v>0.27</v>
      </c>
      <c r="H29" s="9">
        <v>9.41</v>
      </c>
      <c r="I29" s="9">
        <v>14.5</v>
      </c>
      <c r="J29" s="9">
        <v>1.39</v>
      </c>
      <c r="K29" s="9">
        <v>-0.72</v>
      </c>
      <c r="L29" s="9">
        <v>4.66</v>
      </c>
      <c r="M29" s="9">
        <v>1.71</v>
      </c>
      <c r="N29" s="9">
        <v>3.67</v>
      </c>
      <c r="O29" s="9">
        <v>1.1000000000000001</v>
      </c>
      <c r="P29" s="9">
        <v>-0.12</v>
      </c>
      <c r="Q29" s="9"/>
      <c r="R29" s="9">
        <v>-0.45</v>
      </c>
      <c r="S29" s="9">
        <v>141.18</v>
      </c>
      <c r="T29" s="9">
        <v>139.16</v>
      </c>
      <c r="U29" s="9">
        <v>140.32</v>
      </c>
      <c r="V29" s="1">
        <v>1</v>
      </c>
      <c r="W29" s="1">
        <v>1</v>
      </c>
      <c r="X29" s="5" t="s">
        <v>76</v>
      </c>
      <c r="Y29" s="94"/>
      <c r="Z29" s="1">
        <v>1</v>
      </c>
      <c r="AA29" s="1">
        <v>1</v>
      </c>
      <c r="AB29" s="1">
        <v>1</v>
      </c>
      <c r="AC29" s="1">
        <v>2</v>
      </c>
      <c r="AD29" s="1">
        <v>1</v>
      </c>
    </row>
    <row r="30" spans="1:30">
      <c r="A30" s="3">
        <v>169</v>
      </c>
      <c r="B30" s="1">
        <v>250043</v>
      </c>
      <c r="C30" s="1" t="s">
        <v>209</v>
      </c>
      <c r="D30" s="1" t="s">
        <v>87</v>
      </c>
      <c r="E30" s="1" t="s">
        <v>220</v>
      </c>
      <c r="F30" s="93" t="s">
        <v>230</v>
      </c>
      <c r="G30" s="9">
        <v>0.52</v>
      </c>
      <c r="H30" s="9">
        <v>10.61</v>
      </c>
      <c r="I30" s="9">
        <v>17.84</v>
      </c>
      <c r="J30" s="9">
        <v>3.09</v>
      </c>
      <c r="K30" s="9">
        <v>-0.04</v>
      </c>
      <c r="L30" s="9">
        <v>6.68</v>
      </c>
      <c r="M30" s="9">
        <v>3.3</v>
      </c>
      <c r="N30" s="9">
        <v>3.7</v>
      </c>
      <c r="O30" s="9">
        <v>-1.28</v>
      </c>
      <c r="P30" s="9">
        <v>-0.14000000000000001</v>
      </c>
      <c r="Q30" s="9">
        <v>-53.57</v>
      </c>
      <c r="R30" s="9">
        <v>0.46</v>
      </c>
      <c r="S30" s="9">
        <v>161.06</v>
      </c>
      <c r="T30" s="9">
        <v>158.69</v>
      </c>
      <c r="U30" s="9">
        <v>163.4</v>
      </c>
      <c r="V30" s="1">
        <v>2</v>
      </c>
      <c r="W30" s="1">
        <v>2</v>
      </c>
      <c r="X30" s="5" t="s">
        <v>76</v>
      </c>
      <c r="Y30" s="94"/>
      <c r="Z30" s="1">
        <v>1</v>
      </c>
      <c r="AA30" s="1">
        <v>1</v>
      </c>
      <c r="AB30" s="1">
        <v>1</v>
      </c>
      <c r="AC30" s="1">
        <v>2</v>
      </c>
      <c r="AD30" s="1">
        <v>1</v>
      </c>
    </row>
    <row r="31" spans="1:30">
      <c r="A31" s="3">
        <v>170</v>
      </c>
      <c r="B31" s="1">
        <v>250022</v>
      </c>
      <c r="C31" s="1" t="s">
        <v>206</v>
      </c>
      <c r="D31" s="1" t="s">
        <v>87</v>
      </c>
      <c r="E31" s="1" t="s">
        <v>203</v>
      </c>
      <c r="F31" s="93" t="s">
        <v>231</v>
      </c>
      <c r="G31" s="9">
        <v>0.12</v>
      </c>
      <c r="H31" s="9">
        <v>9.84</v>
      </c>
      <c r="I31" s="9">
        <v>15.7</v>
      </c>
      <c r="J31" s="9">
        <v>2.06</v>
      </c>
      <c r="K31" s="9">
        <v>-0.66</v>
      </c>
      <c r="L31" s="9">
        <v>5.27</v>
      </c>
      <c r="M31" s="9">
        <v>2.3199999999999998</v>
      </c>
      <c r="N31" s="9">
        <v>3.51</v>
      </c>
      <c r="O31" s="9">
        <v>0.93</v>
      </c>
      <c r="P31" s="9">
        <v>-0.52</v>
      </c>
      <c r="Q31" s="9">
        <v>-10.07</v>
      </c>
      <c r="R31" s="9">
        <v>1.01</v>
      </c>
      <c r="S31" s="9">
        <v>148.07</v>
      </c>
      <c r="T31" s="9">
        <v>141.46</v>
      </c>
      <c r="U31" s="9">
        <v>142.51</v>
      </c>
      <c r="V31" s="1">
        <v>1</v>
      </c>
      <c r="W31" s="1">
        <v>1</v>
      </c>
      <c r="X31" s="5" t="s">
        <v>91</v>
      </c>
      <c r="Y31" s="94"/>
      <c r="Z31" s="1">
        <v>1</v>
      </c>
      <c r="AA31" s="1">
        <v>1</v>
      </c>
      <c r="AB31" s="1">
        <v>1</v>
      </c>
      <c r="AC31" s="1">
        <v>2</v>
      </c>
      <c r="AD31" s="1">
        <v>2</v>
      </c>
    </row>
    <row r="32" spans="1:30">
      <c r="A32" s="3">
        <v>171</v>
      </c>
      <c r="B32" s="1">
        <v>250015</v>
      </c>
      <c r="C32" s="1" t="s">
        <v>206</v>
      </c>
      <c r="D32" s="1" t="s">
        <v>87</v>
      </c>
      <c r="E32" s="1" t="s">
        <v>228</v>
      </c>
      <c r="F32" s="93" t="s">
        <v>232</v>
      </c>
      <c r="G32" s="9">
        <v>0.27</v>
      </c>
      <c r="H32" s="9">
        <v>10.38</v>
      </c>
      <c r="I32" s="9">
        <v>14.35</v>
      </c>
      <c r="J32" s="9">
        <v>2.61</v>
      </c>
      <c r="K32" s="9">
        <v>-0.96</v>
      </c>
      <c r="L32" s="9">
        <v>5.1100000000000003</v>
      </c>
      <c r="M32" s="9">
        <v>2.1</v>
      </c>
      <c r="N32" s="9">
        <v>4.21</v>
      </c>
      <c r="O32" s="9">
        <v>2.5099999999999998</v>
      </c>
      <c r="P32" s="9">
        <v>-0.56999999999999995</v>
      </c>
      <c r="Q32" s="9">
        <v>-34.369999999999997</v>
      </c>
      <c r="R32" s="9">
        <v>0.59</v>
      </c>
      <c r="S32" s="9">
        <v>149.26</v>
      </c>
      <c r="T32" s="9">
        <v>142.03</v>
      </c>
      <c r="U32" s="9">
        <v>145.09</v>
      </c>
      <c r="V32" s="1">
        <v>2</v>
      </c>
      <c r="W32" s="1">
        <v>2</v>
      </c>
      <c r="X32" s="5" t="s">
        <v>91</v>
      </c>
      <c r="Y32" s="94"/>
      <c r="Z32" s="1">
        <v>1</v>
      </c>
      <c r="AA32" s="1">
        <v>1</v>
      </c>
      <c r="AB32" s="1">
        <v>1</v>
      </c>
      <c r="AC32" s="1">
        <v>2</v>
      </c>
      <c r="AD32" s="1">
        <v>1</v>
      </c>
    </row>
    <row r="33" spans="1:30">
      <c r="A33" s="3">
        <v>172</v>
      </c>
      <c r="B33" s="1">
        <v>250054</v>
      </c>
      <c r="C33" s="1" t="s">
        <v>209</v>
      </c>
      <c r="D33" s="1" t="s">
        <v>87</v>
      </c>
      <c r="E33" s="1" t="s">
        <v>210</v>
      </c>
      <c r="G33" s="9">
        <v>0.04</v>
      </c>
      <c r="H33" s="9">
        <v>9.59</v>
      </c>
      <c r="I33" s="9">
        <v>14.51</v>
      </c>
      <c r="J33" s="9">
        <v>2.5</v>
      </c>
      <c r="K33" s="9">
        <v>-0.38</v>
      </c>
      <c r="L33" s="9">
        <v>4.5999999999999996</v>
      </c>
      <c r="M33" s="9">
        <v>2.1</v>
      </c>
      <c r="N33" s="9">
        <v>3.14</v>
      </c>
      <c r="O33" s="9">
        <v>0.42</v>
      </c>
      <c r="P33" s="9">
        <v>0.1</v>
      </c>
      <c r="Q33" s="9">
        <v>-4.2300000000000004</v>
      </c>
      <c r="R33" s="9">
        <v>0.95</v>
      </c>
      <c r="S33" s="9">
        <v>145.24</v>
      </c>
      <c r="T33" s="9">
        <v>145.68</v>
      </c>
      <c r="U33" s="9">
        <v>146.13</v>
      </c>
      <c r="V33" s="1">
        <v>1</v>
      </c>
      <c r="W33" s="1">
        <v>1</v>
      </c>
      <c r="X33" s="5" t="s">
        <v>76</v>
      </c>
      <c r="Y33" s="94"/>
      <c r="Z33" s="1">
        <v>2</v>
      </c>
      <c r="AA33" s="1">
        <v>1</v>
      </c>
      <c r="AB33" s="1">
        <v>1</v>
      </c>
      <c r="AC33" s="1">
        <v>2</v>
      </c>
      <c r="AD33" s="1">
        <v>1</v>
      </c>
    </row>
    <row r="34" spans="1:30">
      <c r="A34" s="3">
        <v>173</v>
      </c>
      <c r="B34" s="1">
        <v>250055</v>
      </c>
      <c r="C34" s="1" t="s">
        <v>209</v>
      </c>
      <c r="D34" s="1" t="s">
        <v>87</v>
      </c>
      <c r="E34" s="1" t="s">
        <v>210</v>
      </c>
      <c r="G34" s="9">
        <v>-0.22</v>
      </c>
      <c r="H34" s="9">
        <v>8.51</v>
      </c>
      <c r="I34" s="9">
        <v>13.4</v>
      </c>
      <c r="J34" s="9">
        <v>4.17</v>
      </c>
      <c r="K34" s="9">
        <v>0.41</v>
      </c>
      <c r="L34" s="9">
        <v>4.75</v>
      </c>
      <c r="M34" s="9">
        <v>3.12</v>
      </c>
      <c r="N34" s="9">
        <v>3.51</v>
      </c>
      <c r="O34" s="9">
        <v>-1.1499999999999999</v>
      </c>
      <c r="P34" s="9">
        <v>0.16</v>
      </c>
      <c r="Q34" s="9">
        <v>-12.39</v>
      </c>
      <c r="R34" s="9">
        <v>0.93</v>
      </c>
      <c r="S34" s="9">
        <v>151.78</v>
      </c>
      <c r="T34" s="9">
        <v>153.12</v>
      </c>
      <c r="U34" s="9">
        <v>154</v>
      </c>
      <c r="V34" s="1">
        <v>1</v>
      </c>
      <c r="W34" s="1">
        <v>1</v>
      </c>
      <c r="X34" s="5" t="s">
        <v>76</v>
      </c>
      <c r="Y34" s="94"/>
      <c r="Z34" s="1">
        <v>1</v>
      </c>
      <c r="AA34" s="1">
        <v>1</v>
      </c>
      <c r="AB34" s="1">
        <v>1</v>
      </c>
      <c r="AC34" s="1">
        <v>2</v>
      </c>
      <c r="AD34" s="1">
        <v>1</v>
      </c>
    </row>
    <row r="35" spans="1:30">
      <c r="A35" s="3">
        <v>174</v>
      </c>
      <c r="B35" s="1">
        <v>250034</v>
      </c>
      <c r="C35" s="1" t="s">
        <v>206</v>
      </c>
      <c r="D35" s="1" t="s">
        <v>87</v>
      </c>
      <c r="E35" s="1" t="s">
        <v>207</v>
      </c>
      <c r="F35" s="93" t="s">
        <v>233</v>
      </c>
      <c r="G35" s="9">
        <v>0.15</v>
      </c>
      <c r="H35" s="9">
        <v>10.33</v>
      </c>
      <c r="I35" s="9">
        <v>16.91</v>
      </c>
      <c r="J35" s="9">
        <v>4.68</v>
      </c>
      <c r="K35" s="9">
        <v>-0.08</v>
      </c>
      <c r="L35" s="9">
        <v>6.9</v>
      </c>
      <c r="M35" s="9">
        <v>3.64</v>
      </c>
      <c r="N35" s="9">
        <v>5.01</v>
      </c>
      <c r="O35" s="9">
        <v>-0.62</v>
      </c>
      <c r="P35" s="9">
        <v>-0.56999999999999995</v>
      </c>
      <c r="Q35" s="9">
        <v>-41.28</v>
      </c>
      <c r="R35" s="9">
        <v>0.88</v>
      </c>
      <c r="S35" s="9">
        <v>168.06</v>
      </c>
      <c r="T35" s="9">
        <v>160.97999999999999</v>
      </c>
      <c r="U35" s="9">
        <v>164.49</v>
      </c>
      <c r="V35" s="1">
        <v>2</v>
      </c>
      <c r="W35" s="1">
        <v>2</v>
      </c>
      <c r="X35" s="14" t="s">
        <v>76</v>
      </c>
      <c r="Y35" s="95"/>
      <c r="Z35" s="1">
        <v>1</v>
      </c>
      <c r="AA35" s="1">
        <v>1</v>
      </c>
      <c r="AB35" s="1">
        <v>1</v>
      </c>
      <c r="AC35" s="1">
        <v>2</v>
      </c>
      <c r="AD35" s="1">
        <v>1</v>
      </c>
    </row>
    <row r="36" spans="1:30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30">
      <c r="F37" s="2" t="s">
        <v>184</v>
      </c>
      <c r="G37" s="9">
        <f t="shared" ref="G37:U37" si="0">AVERAGE(G12:G35)</f>
        <v>0.31043478260869567</v>
      </c>
      <c r="H37" s="9">
        <f t="shared" si="0"/>
        <v>11.247391304347824</v>
      </c>
      <c r="I37" s="9">
        <f t="shared" si="0"/>
        <v>17.74608695652174</v>
      </c>
      <c r="J37" s="9">
        <f t="shared" si="0"/>
        <v>2.9204347826086963</v>
      </c>
      <c r="K37" s="9">
        <f t="shared" si="0"/>
        <v>-0.1991304347826087</v>
      </c>
      <c r="L37" s="9">
        <f t="shared" si="0"/>
        <v>6.4726086956521725</v>
      </c>
      <c r="M37" s="9">
        <f t="shared" si="0"/>
        <v>2.9217391304347826</v>
      </c>
      <c r="N37" s="9">
        <f t="shared" si="0"/>
        <v>4.1130434782608702</v>
      </c>
      <c r="O37" s="9">
        <f t="shared" si="0"/>
        <v>1.1978260869565218</v>
      </c>
      <c r="P37" s="9">
        <f t="shared" si="0"/>
        <v>-0.30913043478260877</v>
      </c>
      <c r="Q37" s="9">
        <f t="shared" si="0"/>
        <v>-24.645999999999997</v>
      </c>
      <c r="R37" s="9">
        <f t="shared" si="0"/>
        <v>0.40304347826086956</v>
      </c>
      <c r="S37" s="9">
        <f t="shared" si="0"/>
        <v>155.38086956521741</v>
      </c>
      <c r="T37" s="9">
        <f t="shared" si="0"/>
        <v>151.06260869565219</v>
      </c>
      <c r="U37" s="9">
        <f t="shared" si="0"/>
        <v>153.06782608695653</v>
      </c>
      <c r="X37" s="9"/>
      <c r="Y37" s="30"/>
      <c r="Z37" s="9">
        <f>AVERAGE(Z12:Z35)</f>
        <v>1.2916666666666667</v>
      </c>
      <c r="AA37" s="9">
        <f>AVERAGE(AA12:AA35)</f>
        <v>1.0416666666666667</v>
      </c>
      <c r="AB37" s="9">
        <f>AVERAGE(AB12:AB35)</f>
        <v>1</v>
      </c>
      <c r="AC37" s="9">
        <f>AVERAGE(AC12:AC35)</f>
        <v>2.125</v>
      </c>
      <c r="AD37" s="9">
        <f>AVERAGE(AD12:AD35)</f>
        <v>1.0833333333333333</v>
      </c>
    </row>
    <row r="38" spans="1:30">
      <c r="F38" s="1" t="s">
        <v>185</v>
      </c>
      <c r="G38" s="9">
        <v>-0.22</v>
      </c>
      <c r="H38" s="9">
        <v>14.09</v>
      </c>
      <c r="I38" s="9">
        <v>22.3</v>
      </c>
      <c r="J38" s="9">
        <v>4.68</v>
      </c>
      <c r="K38" s="9">
        <v>0.59</v>
      </c>
      <c r="L38" s="9">
        <v>8.24</v>
      </c>
      <c r="M38" s="9">
        <v>3.82</v>
      </c>
      <c r="N38" s="9">
        <v>5.15</v>
      </c>
      <c r="O38" s="9">
        <v>-1.28</v>
      </c>
      <c r="P38" s="9">
        <v>0.3</v>
      </c>
      <c r="Q38" s="9">
        <v>-53.57</v>
      </c>
      <c r="R38" s="9">
        <v>1.46</v>
      </c>
      <c r="S38" s="9">
        <v>169.24</v>
      </c>
      <c r="T38" s="9">
        <v>166.12</v>
      </c>
      <c r="U38" s="9">
        <v>169.4</v>
      </c>
    </row>
    <row r="39" spans="1:30">
      <c r="G39" s="58"/>
      <c r="H39" s="58"/>
      <c r="I39" s="58"/>
      <c r="J39" s="58"/>
      <c r="K39" s="9"/>
      <c r="N39" s="9"/>
      <c r="O39" s="9"/>
      <c r="P39" s="9"/>
      <c r="Q39" s="9"/>
      <c r="R39" s="9"/>
      <c r="S39" s="9"/>
      <c r="T39" s="9"/>
      <c r="U39" s="9"/>
    </row>
    <row r="40" spans="1:30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</sheetData>
  <autoFilter ref="A11:AV11" xr:uid="{00000000-0001-0000-0100-000000000000}">
    <sortState xmlns:xlrd2="http://schemas.microsoft.com/office/spreadsheetml/2017/richdata2" ref="A12:AV35">
      <sortCondition ref="A11"/>
    </sortState>
  </autoFilter>
  <mergeCells count="15">
    <mergeCell ref="E10:F10"/>
    <mergeCell ref="G10:U10"/>
    <mergeCell ref="V10:X10"/>
    <mergeCell ref="Z10:AD10"/>
    <mergeCell ref="A1:D9"/>
    <mergeCell ref="M1:S2"/>
    <mergeCell ref="M3:O3"/>
    <mergeCell ref="P3:S3"/>
    <mergeCell ref="P4:S4"/>
    <mergeCell ref="P5:S5"/>
    <mergeCell ref="P6:S6"/>
    <mergeCell ref="P7:S7"/>
    <mergeCell ref="P8:S8"/>
    <mergeCell ref="P9:S9"/>
    <mergeCell ref="A10:D10"/>
  </mergeCell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7" id="{00000000-000E-0000-0100-000002000000}">
            <xm:f>AND(ISNUMBER(G12),AND(G12&gt;'WS percentile band'!$B$2,G12&lt;='WS percentile band'!$B$3))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76" id="{00000000-000E-0000-0100-000001000000}">
            <xm:f>AND(ISNUMBER(G12),G12&lt;='WS percentile band'!$B$2)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78" id="{00000000-000E-0000-0100-000003000000}">
            <xm:f>AND(ISNUMBER(G12),AND(G12&gt;'WS percentile band'!$B$3,G12&lt;='WS percentile band'!$B$4))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80" id="{00000000-000E-0000-0100-000005000000}">
            <xm:f>AND(ISNUMBER(G12),AND(G12&gt;'WS percentile band'!$B$5,G12&lt;='WS percentile band'!$B$6))</xm:f>
            <x14:dxf>
              <fill>
                <patternFill patternType="solid">
                  <bgColor rgb="FFFFC000"/>
                </patternFill>
              </fill>
            </x14:dxf>
          </x14:cfRule>
          <x14:cfRule type="expression" priority="79" id="{00000000-000E-0000-0100-000004000000}">
            <xm:f>AND(ISNUMBER(G12),AND(G12&gt;'WS percentile band'!$B$4,G12&lt;='WS percentile band'!$B$5))</xm:f>
            <x14:dxf>
              <fill>
                <patternFill patternType="solid">
                  <bgColor rgb="FF92D050"/>
                </patternFill>
              </fill>
            </x14:dxf>
          </x14:cfRule>
          <xm:sqref>G12:G35</xm:sqref>
        </x14:conditionalFormatting>
        <x14:conditionalFormatting xmlns:xm="http://schemas.microsoft.com/office/excel/2006/main">
          <x14:cfRule type="expression" priority="72" id="{BCF1FBD2-610E-48DE-8EE4-7CF60824A4D4}">
            <xm:f>AND(ISNUMBER(G38),AND(G38&gt;'WS percentile band'!$B$2,G38&lt;='WS percentile band'!$B$3))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75" id="{C5546D9B-175B-44E0-8E81-5744130985AD}">
            <xm:f>AND(ISNUMBER(G38),AND(G38&gt;'WS percentile band'!$B$5,G38&lt;='WS percentile band'!$B$6))</xm:f>
            <x14:dxf>
              <fill>
                <patternFill patternType="solid">
                  <bgColor rgb="FFFFC000"/>
                </patternFill>
              </fill>
            </x14:dxf>
          </x14:cfRule>
          <x14:cfRule type="expression" priority="71" id="{C91E4396-76DE-40FD-81A0-070FCBA2D9FD}">
            <xm:f>AND(ISNUMBER(G38),G38&lt;='WS percentile band'!$B$2)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73" id="{10547B64-4530-40A5-B139-7139275B5EE0}">
            <xm:f>AND(ISNUMBER(G38),AND(G38&gt;'WS percentile band'!$B$3,G38&lt;='WS percentile band'!$B$4))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74" id="{E980996B-11F4-48C7-AD12-00FBF29F07C5}">
            <xm:f>AND(ISNUMBER(G38),AND(G38&gt;'WS percentile band'!$B$4,G38&lt;='WS percentile band'!$B$5))</xm:f>
            <x14:dxf>
              <fill>
                <patternFill patternType="solid">
                  <bgColor rgb="FF92D050"/>
                </patternFill>
              </fill>
            </x14:dxf>
          </x14:cfRule>
          <xm:sqref>G38</xm:sqref>
        </x14:conditionalFormatting>
        <x14:conditionalFormatting xmlns:xm="http://schemas.microsoft.com/office/excel/2006/main">
          <x14:cfRule type="expression" priority="88" id="{00000000-000E-0000-0100-00000D000000}">
            <xm:f>AND(ISNUMBER(H12),AND(H12&lt;'WS percentile band'!$C$3,H12&gt;='WS percentile band'!$C$4))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90" id="{00000000-000E-0000-0100-00000F000000}">
            <xm:f>AND(ISNUMBER(H12),AND(H12&lt;'WS percentile band'!$C$5,H12&gt;='WS percentile band'!$C$6))</xm:f>
            <x14:dxf>
              <fill>
                <patternFill patternType="solid">
                  <bgColor rgb="FFFFC000"/>
                </patternFill>
              </fill>
            </x14:dxf>
          </x14:cfRule>
          <x14:cfRule type="expression" priority="89" id="{00000000-000E-0000-0100-00000E000000}">
            <xm:f>AND(ISNUMBER(H12),AND(H12&lt;'WS percentile band'!$C$4,H12&gt;='WS percentile band'!$C$5))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87" id="{00000000-000E-0000-0100-00000C000000}">
            <xm:f>AND(ISNUMBER(H12),AND(H12&lt;'WS percentile band'!$C$2,H12&gt;='WS percentile band'!$C$3))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86" id="{00000000-000E-0000-0100-00000B000000}">
            <xm:f>AND(ISNUMBER(H12),H12&gt;='WS percentile band'!$C$2)</xm:f>
            <x14:dxf>
              <fill>
                <patternFill patternType="solid">
                  <bgColor rgb="FFFFFF00"/>
                </patternFill>
              </fill>
            </x14:dxf>
          </x14:cfRule>
          <xm:sqref>H12:H35</xm:sqref>
        </x14:conditionalFormatting>
        <x14:conditionalFormatting xmlns:xm="http://schemas.microsoft.com/office/excel/2006/main">
          <x14:cfRule type="expression" priority="64" id="{378CDCF3-75EC-4C20-B577-6194ECCEBC61}">
            <xm:f>AND(ISNUMBER(H38),AND(H38&lt;'WS percentile band'!$C$4,H38&gt;='WS percentile band'!$C$5))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63" id="{197FEFB8-E08E-483F-B1AF-9C929D602566}">
            <xm:f>AND(ISNUMBER(H38),AND(H38&lt;'WS percentile band'!$C$3,H38&gt;='WS percentile band'!$C$4))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65" id="{2D8A9287-37B8-42F6-8C13-D8AEF1B30CCC}">
            <xm:f>AND(ISNUMBER(H38),AND(H38&lt;'WS percentile band'!$C$5,H38&gt;='WS percentile band'!$C$6))</xm:f>
            <x14:dxf>
              <fill>
                <patternFill patternType="solid">
                  <bgColor rgb="FFFFC000"/>
                </patternFill>
              </fill>
            </x14:dxf>
          </x14:cfRule>
          <x14:cfRule type="expression" priority="61" id="{D463B51D-BA45-400A-8CF3-5A1C66D1E29F}">
            <xm:f>AND(ISNUMBER(H38),H38&gt;='WS percentile band'!$C$2)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62" id="{1A87080D-6FF9-4E4E-89C0-E460018E5E1C}">
            <xm:f>AND(ISNUMBER(H38),AND(H38&lt;'WS percentile band'!$C$2,H38&gt;='WS percentile band'!$C$3))</xm:f>
            <x14:dxf>
              <fill>
                <patternFill patternType="solid">
                  <bgColor rgb="FFFF21C8"/>
                </patternFill>
              </fill>
            </x14:dxf>
          </x14:cfRule>
          <xm:sqref>H38</xm:sqref>
        </x14:conditionalFormatting>
        <x14:conditionalFormatting xmlns:xm="http://schemas.microsoft.com/office/excel/2006/main">
          <x14:cfRule type="expression" priority="98" id="{00000000-000E-0000-0100-000017000000}">
            <xm:f>AND(ISNUMBER(I12),AND(I12&lt;'WS percentile band'!$D$3,I12&gt;='WS percentile band'!$D$4))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97" id="{00000000-000E-0000-0100-000016000000}">
            <xm:f>AND(ISNUMBER(I12),AND(I12&lt;'WS percentile band'!$D$2,I12&gt;='WS percentile band'!$D$3))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96" id="{00000000-000E-0000-0100-000015000000}">
            <xm:f>AND(ISNUMBER(I12),I12&gt;='WS percentile band'!$D$2)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00" id="{00000000-000E-0000-0100-000019000000}">
            <xm:f>AND(ISNUMBER(I12),AND(I12&lt;'WS percentile band'!$D$5,I12&gt;='WS percentile band'!$D$6))</xm:f>
            <x14:dxf>
              <fill>
                <patternFill patternType="solid">
                  <bgColor rgb="FFFFC000"/>
                </patternFill>
              </fill>
            </x14:dxf>
          </x14:cfRule>
          <x14:cfRule type="expression" priority="99" id="{00000000-000E-0000-0100-000018000000}">
            <xm:f>AND(ISNUMBER(I12),AND(I12&lt;'WS percentile band'!$D$4,I12&gt;='WS percentile band'!$D$5))</xm:f>
            <x14:dxf>
              <fill>
                <patternFill patternType="solid">
                  <bgColor rgb="FF92D050"/>
                </patternFill>
              </fill>
            </x14:dxf>
          </x14:cfRule>
          <xm:sqref>I12:I35</xm:sqref>
        </x14:conditionalFormatting>
        <x14:conditionalFormatting xmlns:xm="http://schemas.microsoft.com/office/excel/2006/main">
          <x14:cfRule type="expression" priority="66" id="{935DCB6D-BD6E-4B12-9E49-185931A1CEEE}">
            <xm:f>AND(ISNUMBER(I38),I38&gt;='WS percentile band'!$D$2)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70" id="{CDAE7237-3D69-46CD-90FD-BFD1E8870559}">
            <xm:f>AND(ISNUMBER(I38),AND(I38&lt;'WS percentile band'!$D$5,I38&gt;='WS percentile band'!$D$6))</xm:f>
            <x14:dxf>
              <fill>
                <patternFill patternType="solid">
                  <bgColor rgb="FFFFC000"/>
                </patternFill>
              </fill>
            </x14:dxf>
          </x14:cfRule>
          <x14:cfRule type="expression" priority="69" id="{907D4A9C-54BE-43B8-891B-D883E654BAFD}">
            <xm:f>AND(ISNUMBER(I38),AND(I38&lt;'WS percentile band'!$D$4,I38&gt;='WS percentile band'!$D$5))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68" id="{F32ED6C9-7561-4FD1-B15B-A10442434239}">
            <xm:f>AND(ISNUMBER(I38),AND(I38&lt;'WS percentile band'!$D$3,I38&gt;='WS percentile band'!$D$4))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67" id="{F414D663-C568-4C66-BB96-D3E8294E41F7}">
            <xm:f>AND(ISNUMBER(I38),AND(I38&lt;'WS percentile band'!$D$2,I38&gt;='WS percentile band'!$D$3))</xm:f>
            <x14:dxf>
              <fill>
                <patternFill patternType="solid">
                  <bgColor rgb="FFFF21C8"/>
                </patternFill>
              </fill>
            </x14:dxf>
          </x14:cfRule>
          <xm:sqref>I38</xm:sqref>
        </x14:conditionalFormatting>
        <x14:conditionalFormatting xmlns:xm="http://schemas.microsoft.com/office/excel/2006/main">
          <x14:cfRule type="expression" priority="109" id="{00000000-000E-0000-0100-000022000000}">
            <xm:f>AND(ISNUMBER(J12),AND(J12&lt;'WS percentile band'!$E$4,J12&gt;='WS percentile band'!$E$5))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06" id="{00000000-000E-0000-0100-00001F000000}">
            <xm:f>AND(ISNUMBER(J12),J12&gt;='WS percentile band'!$E$2)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07" id="{00000000-000E-0000-0100-000020000000}">
            <xm:f>AND(ISNUMBER(J12),AND(J12&lt;'WS percentile band'!$E$2,J12&gt;='WS percentile band'!$E$3))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08" id="{00000000-000E-0000-0100-000021000000}">
            <xm:f>AND(ISNUMBER(J12),AND(J12&lt;'WS percentile band'!$E$3,J12&gt;='WS percentile band'!$E$4))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10" id="{00000000-000E-0000-0100-000023000000}">
            <xm:f>AND(ISNUMBER(J12),AND(J12&lt;'WS percentile band'!$E$5,J12&gt;='WS percentile band'!$E$6))</xm:f>
            <x14:dxf>
              <fill>
                <patternFill patternType="solid">
                  <bgColor rgb="FFFFC000"/>
                </patternFill>
              </fill>
            </x14:dxf>
          </x14:cfRule>
          <xm:sqref>J12:J35</xm:sqref>
        </x14:conditionalFormatting>
        <x14:conditionalFormatting xmlns:xm="http://schemas.microsoft.com/office/excel/2006/main">
          <x14:cfRule type="expression" priority="56" id="{2B691CB5-8938-4B2C-B82C-87083A4902EE}">
            <xm:f>AND(ISNUMBER(J38),J38&gt;='WS percentile band'!$E$2)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60" id="{9AA58075-5AA3-4B4A-8974-CAF1D4FEA375}">
            <xm:f>AND(ISNUMBER(J38),AND(J38&lt;'WS percentile band'!$E$5,J38&gt;='WS percentile band'!$E$6))</xm:f>
            <x14:dxf>
              <fill>
                <patternFill patternType="solid">
                  <bgColor rgb="FFFFC000"/>
                </patternFill>
              </fill>
            </x14:dxf>
          </x14:cfRule>
          <x14:cfRule type="expression" priority="59" id="{8C94DA17-FBB0-4984-8530-299F9CABBA84}">
            <xm:f>AND(ISNUMBER(J38),AND(J38&lt;'WS percentile band'!$E$4,J38&gt;='WS percentile band'!$E$5))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58" id="{A5351951-8CF9-4C1C-975E-022B2D48B173}">
            <xm:f>AND(ISNUMBER(J38),AND(J38&lt;'WS percentile band'!$E$3,J38&gt;='WS percentile band'!$E$4))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57" id="{058A7090-3D3D-454F-A263-62E0906E8B30}">
            <xm:f>AND(ISNUMBER(J38),AND(J38&lt;'WS percentile band'!$E$2,J38&gt;='WS percentile band'!$E$3))</xm:f>
            <x14:dxf>
              <fill>
                <patternFill patternType="solid">
                  <bgColor rgb="FFFF21C8"/>
                </patternFill>
              </fill>
            </x14:dxf>
          </x14:cfRule>
          <xm:sqref>J38</xm:sqref>
        </x14:conditionalFormatting>
        <x14:conditionalFormatting xmlns:xm="http://schemas.microsoft.com/office/excel/2006/main">
          <x14:cfRule type="expression" priority="116" id="{00000000-000E-0000-0100-000029000000}">
            <xm:f>AND(ISNUMBER(K12),K12&gt;='WS percentile band'!$F$2)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17" id="{00000000-000E-0000-0100-00002A000000}">
            <xm:f>AND(ISNUMBER(K12),AND(K12&lt;'WS percentile band'!$F$2,K12&gt;='WS percentile band'!$F$3))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18" id="{00000000-000E-0000-0100-00002B000000}">
            <xm:f>AND(ISNUMBER(K12),AND(K12&lt;'WS percentile band'!$F$3,K12&gt;='WS percentile band'!$F$4))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19" id="{00000000-000E-0000-0100-00002C000000}">
            <xm:f>AND(ISNUMBER(K12),AND(K12&lt;'WS percentile band'!$F$4,K12&gt;='WS percentile band'!$F$5))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20" id="{00000000-000E-0000-0100-00002D000000}">
            <xm:f>AND(ISNUMBER(K12),AND(K12&lt;'WS percentile band'!$F$5,K12&gt;='WS percentile band'!$F$6))</xm:f>
            <x14:dxf>
              <fill>
                <patternFill patternType="solid">
                  <bgColor rgb="FFFFC000"/>
                </patternFill>
              </fill>
            </x14:dxf>
          </x14:cfRule>
          <xm:sqref>K12:K35</xm:sqref>
        </x14:conditionalFormatting>
        <x14:conditionalFormatting xmlns:xm="http://schemas.microsoft.com/office/excel/2006/main">
          <x14:cfRule type="expression" priority="51" id="{636FF2E2-C172-4E58-B6A5-083577ECDCB2}">
            <xm:f>AND(ISNUMBER(K38),K38&gt;='WS percentile band'!$F$2)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52" id="{AB17FDC9-2126-4700-A882-2D62FC690AB7}">
            <xm:f>AND(ISNUMBER(K38),AND(K38&lt;'WS percentile band'!$F$2,K38&gt;='WS percentile band'!$F$3))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53" id="{4B0DC7C3-A5E9-4508-9242-A469572AADCD}">
            <xm:f>AND(ISNUMBER(K38),AND(K38&lt;'WS percentile band'!$F$3,K38&gt;='WS percentile band'!$F$4))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54" id="{BBD67F3E-4824-47C8-A8AF-1ABDEA6F9125}">
            <xm:f>AND(ISNUMBER(K38),AND(K38&lt;'WS percentile band'!$F$4,K38&gt;='WS percentile band'!$F$5))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55" id="{522E9F2D-10E5-47A9-85C3-22FE486C704B}">
            <xm:f>AND(ISNUMBER(K38),AND(K38&lt;'WS percentile band'!$F$5,K38&gt;='WS percentile band'!$F$6))</xm:f>
            <x14:dxf>
              <fill>
                <patternFill patternType="solid">
                  <bgColor rgb="FFFFC000"/>
                </patternFill>
              </fill>
            </x14:dxf>
          </x14:cfRule>
          <xm:sqref>K38</xm:sqref>
        </x14:conditionalFormatting>
        <x14:conditionalFormatting xmlns:xm="http://schemas.microsoft.com/office/excel/2006/main">
          <x14:cfRule type="expression" priority="126" id="{00000000-000E-0000-0100-000033000000}">
            <xm:f>AND(ISNUMBER(L12),L12&gt;='WS percentile band'!$G$2)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27" id="{00000000-000E-0000-0100-000034000000}">
            <xm:f>AND(ISNUMBER(L12),AND(L12&lt;'WS percentile band'!$G$2,L12&gt;='WS percentile band'!$G$3))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28" id="{00000000-000E-0000-0100-000035000000}">
            <xm:f>AND(ISNUMBER(L12),AND(L12&lt;'WS percentile band'!$G$3,L12&gt;='WS percentile band'!$G$4))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29" id="{00000000-000E-0000-0100-000036000000}">
            <xm:f>AND(ISNUMBER(L12),AND(L12&lt;'WS percentile band'!$G$4,L12&gt;='WS percentile band'!$G$5))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30" id="{00000000-000E-0000-0100-000037000000}">
            <xm:f>AND(ISNUMBER(L12),AND(L12&lt;'WS percentile band'!$G$5,L12&gt;='WS percentile band'!$G$6))</xm:f>
            <x14:dxf>
              <fill>
                <patternFill patternType="solid">
                  <bgColor rgb="FFFFC000"/>
                </patternFill>
              </fill>
            </x14:dxf>
          </x14:cfRule>
          <xm:sqref>L12:L35</xm:sqref>
        </x14:conditionalFormatting>
        <x14:conditionalFormatting xmlns:xm="http://schemas.microsoft.com/office/excel/2006/main">
          <x14:cfRule type="expression" priority="46" id="{F177C34D-D345-4BD7-85C6-A529C7F681F1}">
            <xm:f>AND(ISNUMBER(L38),L38&gt;='WS percentile band'!$G$2)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47" id="{3C3DAD73-3CD8-4EE2-973F-EFCC3EB7719B}">
            <xm:f>AND(ISNUMBER(L38),AND(L38&lt;'WS percentile band'!$G$2,L38&gt;='WS percentile band'!$G$3))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48" id="{3CFB48A9-D075-448F-B866-FEC23C98008A}">
            <xm:f>AND(ISNUMBER(L38),AND(L38&lt;'WS percentile band'!$G$3,L38&gt;='WS percentile band'!$G$4))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49" id="{11F539B5-6041-4D2F-963F-4B6DECB2BF29}">
            <xm:f>AND(ISNUMBER(L38),AND(L38&lt;'WS percentile band'!$G$4,L38&gt;='WS percentile band'!$G$5))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50" id="{50007F34-8F94-4A3E-A60E-92B6C692D869}">
            <xm:f>AND(ISNUMBER(L38),AND(L38&lt;'WS percentile band'!$G$5,L38&gt;='WS percentile band'!$G$6))</xm:f>
            <x14:dxf>
              <fill>
                <patternFill patternType="solid">
                  <bgColor rgb="FFFFC000"/>
                </patternFill>
              </fill>
            </x14:dxf>
          </x14:cfRule>
          <xm:sqref>L38</xm:sqref>
        </x14:conditionalFormatting>
        <x14:conditionalFormatting xmlns:xm="http://schemas.microsoft.com/office/excel/2006/main">
          <x14:cfRule type="expression" priority="136" id="{00000000-000E-0000-0100-00003D000000}">
            <xm:f>AND(ISNUMBER(M12),M12&gt;='WS percentile band'!$H$2)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37" id="{00000000-000E-0000-0100-00003E000000}">
            <xm:f>AND(ISNUMBER(M12),AND(M12&lt;'WS percentile band'!$H$2,M12&gt;='WS percentile band'!$H$3))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38" id="{00000000-000E-0000-0100-00003F000000}">
            <xm:f>AND(ISNUMBER(M12),AND(M12&lt;'WS percentile band'!$H$3,M12&gt;='WS percentile band'!$H$4))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39" id="{00000000-000E-0000-0100-000040000000}">
            <xm:f>AND(ISNUMBER(M12),AND(M12&lt;'WS percentile band'!$H$4,M12&gt;='WS percentile band'!$H$5))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40" id="{00000000-000E-0000-0100-000041000000}">
            <xm:f>AND(ISNUMBER(M12),AND(M12&lt;'WS percentile band'!$H$5,M12&gt;='WS percentile band'!$H$6))</xm:f>
            <x14:dxf>
              <fill>
                <patternFill patternType="solid">
                  <bgColor rgb="FFFFC000"/>
                </patternFill>
              </fill>
            </x14:dxf>
          </x14:cfRule>
          <xm:sqref>M12:M35</xm:sqref>
        </x14:conditionalFormatting>
        <x14:conditionalFormatting xmlns:xm="http://schemas.microsoft.com/office/excel/2006/main">
          <x14:cfRule type="expression" priority="41" id="{BCD8D53D-76DB-4598-BF61-A8F8380AA21C}">
            <xm:f>AND(ISNUMBER(M38),M38&gt;='WS percentile band'!$H$2)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42" id="{3E407D11-8041-492E-AA22-FA5ECE8B5ADC}">
            <xm:f>AND(ISNUMBER(M38),AND(M38&lt;'WS percentile band'!$H$2,M38&gt;='WS percentile band'!$H$3))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43" id="{E9BCDBFB-31CE-4088-974C-2C248CDA080C}">
            <xm:f>AND(ISNUMBER(M38),AND(M38&lt;'WS percentile band'!$H$3,M38&gt;='WS percentile band'!$H$4))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44" id="{76552B6D-D1E2-45EC-A600-7FB72F2C1A2E}">
            <xm:f>AND(ISNUMBER(M38),AND(M38&lt;'WS percentile band'!$H$4,M38&gt;='WS percentile band'!$H$5))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45" id="{8FBBB4DD-239B-458C-9952-BDDAD729F104}">
            <xm:f>AND(ISNUMBER(M38),AND(M38&lt;'WS percentile band'!$H$5,M38&gt;='WS percentile band'!$H$6))</xm:f>
            <x14:dxf>
              <fill>
                <patternFill patternType="solid">
                  <bgColor rgb="FFFFC000"/>
                </patternFill>
              </fill>
            </x14:dxf>
          </x14:cfRule>
          <xm:sqref>M38</xm:sqref>
        </x14:conditionalFormatting>
        <x14:conditionalFormatting xmlns:xm="http://schemas.microsoft.com/office/excel/2006/main">
          <x14:cfRule type="expression" priority="146" id="{00000000-000E-0000-0100-000047000000}">
            <xm:f>AND(ISNUMBER(N12),N12&gt;='WS percentile band'!$I$2)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47" id="{00000000-000E-0000-0100-000048000000}">
            <xm:f>AND(ISNUMBER(N12),AND(N12&lt;'WS percentile band'!$I$2,N12&gt;='WS percentile band'!$I$3))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48" id="{00000000-000E-0000-0100-000049000000}">
            <xm:f>AND(ISNUMBER(N12),AND(N12&lt;'WS percentile band'!$I$3,N12&gt;='WS percentile band'!$I$4))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49" id="{00000000-000E-0000-0100-00004A000000}">
            <xm:f>AND(ISNUMBER(N12),AND(N12&lt;'WS percentile band'!$I$4,N12&gt;='WS percentile band'!$I$5))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50" id="{00000000-000E-0000-0100-00004B000000}">
            <xm:f>AND(ISNUMBER(N12),AND(N12&lt;'WS percentile band'!$I$5,N12&gt;='WS percentile band'!$I$6))</xm:f>
            <x14:dxf>
              <fill>
                <patternFill patternType="solid">
                  <bgColor rgb="FFFFC000"/>
                </patternFill>
              </fill>
            </x14:dxf>
          </x14:cfRule>
          <xm:sqref>N12:N35</xm:sqref>
        </x14:conditionalFormatting>
        <x14:conditionalFormatting xmlns:xm="http://schemas.microsoft.com/office/excel/2006/main">
          <x14:cfRule type="expression" priority="37" id="{E1F6F9E8-82D8-46D0-9039-60CAA07FCB99}">
            <xm:f>AND(ISNUMBER(N38),AND(N38&lt;'WS percentile band'!$I$2,N38&gt;='WS percentile band'!$I$3))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36" id="{2FC3658F-AE87-4519-8DB0-147E879A721E}">
            <xm:f>AND(ISNUMBER(N38),N38&gt;='WS percentile band'!$I$2)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38" id="{55BDA7FA-91E1-46EF-83AC-57CAB0B2DFC0}">
            <xm:f>AND(ISNUMBER(N38),AND(N38&lt;'WS percentile band'!$I$3,N38&gt;='WS percentile band'!$I$4))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39" id="{93D8F0E1-972A-4D99-8470-49A3B7755443}">
            <xm:f>AND(ISNUMBER(N38),AND(N38&lt;'WS percentile band'!$I$4,N38&gt;='WS percentile band'!$I$5))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40" id="{700B6ECC-E42C-403B-B702-92DDC7D4D41A}">
            <xm:f>AND(ISNUMBER(N38),AND(N38&lt;'WS percentile band'!$I$5,N38&gt;='WS percentile band'!$I$6))</xm:f>
            <x14:dxf>
              <fill>
                <patternFill patternType="solid">
                  <bgColor rgb="FFFFC000"/>
                </patternFill>
              </fill>
            </x14:dxf>
          </x14:cfRule>
          <xm:sqref>N38</xm:sqref>
        </x14:conditionalFormatting>
        <x14:conditionalFormatting xmlns:xm="http://schemas.microsoft.com/office/excel/2006/main">
          <x14:cfRule type="expression" priority="156" id="{00000000-000E-0000-0100-000051000000}">
            <xm:f>AND(ISNUMBER(O12),O12&lt;='WS percentile band'!$J$2)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57" id="{00000000-000E-0000-0100-000052000000}">
            <xm:f>AND(ISNUMBER(O12),AND(O12&gt;'WS percentile band'!$J$2,O12&lt;='WS percentile band'!$J$3))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58" id="{00000000-000E-0000-0100-000053000000}">
            <xm:f>AND(ISNUMBER(O12),AND(O12&gt;'WS percentile band'!$J$3,O12&lt;='WS percentile band'!$J$4))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59" id="{00000000-000E-0000-0100-000054000000}">
            <xm:f>AND(ISNUMBER(O12),AND(O12&gt;'WS percentile band'!$J$4,O12&lt;='WS percentile band'!$J$5))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60" id="{00000000-000E-0000-0100-000055000000}">
            <xm:f>AND(ISNUMBER(O12),AND(O12&gt;'WS percentile band'!$J$5,O12&lt;='WS percentile band'!$J$6))</xm:f>
            <x14:dxf>
              <fill>
                <patternFill patternType="solid">
                  <bgColor rgb="FFFFC000"/>
                </patternFill>
              </fill>
            </x14:dxf>
          </x14:cfRule>
          <xm:sqref>O12:O35</xm:sqref>
        </x14:conditionalFormatting>
        <x14:conditionalFormatting xmlns:xm="http://schemas.microsoft.com/office/excel/2006/main">
          <x14:cfRule type="expression" priority="35" id="{EE568A92-A48B-437E-83C4-0B8990EABC7D}">
            <xm:f>AND(ISNUMBER(O38),AND(O38&gt;'WS percentile band'!$J$5,O38&lt;='WS percentile band'!$J$6))</xm:f>
            <x14:dxf>
              <fill>
                <patternFill patternType="solid">
                  <bgColor rgb="FFFFC000"/>
                </patternFill>
              </fill>
            </x14:dxf>
          </x14:cfRule>
          <x14:cfRule type="expression" priority="34" id="{C9AD071F-F3F5-45E8-8276-F53388C8145C}">
            <xm:f>AND(ISNUMBER(O38),AND(O38&gt;'WS percentile band'!$J$4,O38&lt;='WS percentile band'!$J$5))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33" id="{0110A1E6-31BE-4687-A986-4122C1F0BE06}">
            <xm:f>AND(ISNUMBER(O38),AND(O38&gt;'WS percentile band'!$J$3,O38&lt;='WS percentile band'!$J$4))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32" id="{78FE2900-6F2B-4A13-A40E-C7F1BCBAAF8B}">
            <xm:f>AND(ISNUMBER(O38),AND(O38&gt;'WS percentile band'!$J$2,O38&lt;='WS percentile band'!$J$3))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31" id="{8B8BA77C-0095-485D-ABAE-271DC205A6F0}">
            <xm:f>AND(ISNUMBER(O38),O38&lt;='WS percentile band'!$J$2)</xm:f>
            <x14:dxf>
              <fill>
                <patternFill patternType="solid">
                  <bgColor rgb="FFFFFF00"/>
                </patternFill>
              </fill>
            </x14:dxf>
          </x14:cfRule>
          <xm:sqref>O38</xm:sqref>
        </x14:conditionalFormatting>
        <x14:conditionalFormatting xmlns:xm="http://schemas.microsoft.com/office/excel/2006/main">
          <x14:cfRule type="expression" priority="166" id="{00000000-000E-0000-0100-00005B000000}">
            <xm:f>AND(ISNUMBER(P12),P12&gt;='WS percentile band'!$K$2)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67" id="{00000000-000E-0000-0100-00005C000000}">
            <xm:f>AND(ISNUMBER(P12),AND(P12&lt;'WS percentile band'!$K$2,P12&gt;='WS percentile band'!$K$3))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68" id="{00000000-000E-0000-0100-00005D000000}">
            <xm:f>AND(ISNUMBER(P12),AND(P12&lt;'WS percentile band'!$K$3,P12&gt;='WS percentile band'!$K$4))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69" id="{00000000-000E-0000-0100-00005E000000}">
            <xm:f>AND(ISNUMBER(P12),AND(P12&lt;'WS percentile band'!$K$4,P12&gt;='WS percentile band'!$K$5))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70" id="{00000000-000E-0000-0100-00005F000000}">
            <xm:f>AND(ISNUMBER(P12),AND(P12&lt;'WS percentile band'!$K$5,P12&gt;='WS percentile band'!$K$6))</xm:f>
            <x14:dxf>
              <fill>
                <patternFill patternType="solid">
                  <bgColor rgb="FFFFC000"/>
                </patternFill>
              </fill>
            </x14:dxf>
          </x14:cfRule>
          <xm:sqref>P12:P35</xm:sqref>
        </x14:conditionalFormatting>
        <x14:conditionalFormatting xmlns:xm="http://schemas.microsoft.com/office/excel/2006/main">
          <x14:cfRule type="expression" priority="26" id="{66C7E6AD-6072-4B9F-A416-F7599779B47C}">
            <xm:f>AND(ISNUMBER(P38),P38&gt;='WS percentile band'!$K$2)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30" id="{869D4054-F049-4284-B6B8-A633B85BDCC3}">
            <xm:f>AND(ISNUMBER(P38),AND(P38&lt;'WS percentile band'!$K$5,P38&gt;='WS percentile band'!$K$6))</xm:f>
            <x14:dxf>
              <fill>
                <patternFill patternType="solid">
                  <bgColor rgb="FFFFC000"/>
                </patternFill>
              </fill>
            </x14:dxf>
          </x14:cfRule>
          <x14:cfRule type="expression" priority="29" id="{0C642CE5-EF31-45CA-87D7-C37F68433F0E}">
            <xm:f>AND(ISNUMBER(P38),AND(P38&lt;'WS percentile band'!$K$4,P38&gt;='WS percentile band'!$K$5))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8" id="{687BBCDB-C66C-4B0C-9D37-E7746418A30B}">
            <xm:f>AND(ISNUMBER(P38),AND(P38&lt;'WS percentile band'!$K$3,P38&gt;='WS percentile band'!$K$4))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7" id="{0D348CF0-6282-41F3-A020-F57E80CFED98}">
            <xm:f>AND(ISNUMBER(P38),AND(P38&lt;'WS percentile band'!$K$2,P38&gt;='WS percentile band'!$K$3))</xm:f>
            <x14:dxf>
              <fill>
                <patternFill patternType="solid">
                  <bgColor rgb="FFFF21C8"/>
                </patternFill>
              </fill>
            </x14:dxf>
          </x14:cfRule>
          <xm:sqref>P38</xm:sqref>
        </x14:conditionalFormatting>
        <x14:conditionalFormatting xmlns:xm="http://schemas.microsoft.com/office/excel/2006/main">
          <x14:cfRule type="expression" priority="176" id="{00000000-000E-0000-0100-000065000000}">
            <xm:f>AND(ISNUMBER(Q12),Q12&lt;='WS percentile band'!$L$2)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77" id="{00000000-000E-0000-0100-000066000000}">
            <xm:f>AND(ISNUMBER(Q12),AND(Q12&gt;'WS percentile band'!$L$2,Q12&lt;='WS percentile band'!$L$3))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78" id="{00000000-000E-0000-0100-000067000000}">
            <xm:f>AND(ISNUMBER(Q12),AND(Q12&gt;'WS percentile band'!$L$3,Q12&lt;='WS percentile band'!$L$4))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79" id="{00000000-000E-0000-0100-000068000000}">
            <xm:f>AND(ISNUMBER(Q12),AND(Q12&gt;'WS percentile band'!$L$4,Q12&lt;='WS percentile band'!$L$5))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80" id="{00000000-000E-0000-0100-000069000000}">
            <xm:f>AND(ISNUMBER(Q12),AND(Q12&gt;'WS percentile band'!$L$5,Q12&lt;='WS percentile band'!$L$6))</xm:f>
            <x14:dxf>
              <fill>
                <patternFill patternType="solid">
                  <bgColor rgb="FFFFC000"/>
                </patternFill>
              </fill>
            </x14:dxf>
          </x14:cfRule>
          <xm:sqref>Q12:Q35</xm:sqref>
        </x14:conditionalFormatting>
        <x14:conditionalFormatting xmlns:xm="http://schemas.microsoft.com/office/excel/2006/main">
          <x14:cfRule type="expression" priority="25" id="{D71F62B2-AC6A-457E-9DE2-1E0074218E2C}">
            <xm:f>AND(ISNUMBER(Q38),AND(Q38&gt;'WS percentile band'!$L$5,Q38&lt;='WS percentile band'!$L$6))</xm:f>
            <x14:dxf>
              <fill>
                <patternFill patternType="solid">
                  <bgColor rgb="FFFFC000"/>
                </patternFill>
              </fill>
            </x14:dxf>
          </x14:cfRule>
          <x14:cfRule type="expression" priority="24" id="{8680CCCD-A4D2-403C-A522-FE3A71764D77}">
            <xm:f>AND(ISNUMBER(Q38),AND(Q38&gt;'WS percentile band'!$L$4,Q38&lt;='WS percentile band'!$L$5))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3" id="{0C7A81CB-57E5-48C9-A9BE-1C5CB9FA4689}">
            <xm:f>AND(ISNUMBER(Q38),AND(Q38&gt;'WS percentile band'!$L$3,Q38&lt;='WS percentile band'!$L$4))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2" id="{5B96417B-6868-45E1-B1E9-35DF538BA0EF}">
            <xm:f>AND(ISNUMBER(Q38),AND(Q38&gt;'WS percentile band'!$L$2,Q38&lt;='WS percentile band'!$L$3))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1" id="{98DE05BE-11B5-4E2F-8E62-976544EDD10A}">
            <xm:f>AND(ISNUMBER(Q38),Q38&lt;='WS percentile band'!$L$2)</xm:f>
            <x14:dxf>
              <fill>
                <patternFill patternType="solid">
                  <bgColor rgb="FFFFFF00"/>
                </patternFill>
              </fill>
            </x14:dxf>
          </x14:cfRule>
          <xm:sqref>Q38</xm:sqref>
        </x14:conditionalFormatting>
        <x14:conditionalFormatting xmlns:xm="http://schemas.microsoft.com/office/excel/2006/main">
          <x14:cfRule type="expression" priority="187" id="{00000000-000E-0000-0100-000070000000}">
            <xm:f>AND(ISNUMBER(R12),AND(R12&lt;'WS percentile band'!$M$2,R12&gt;='WS percentile band'!$M$3))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86" id="{00000000-000E-0000-0100-00006F000000}">
            <xm:f>AND(ISNUMBER(R12),R12&gt;='WS percentile band'!$M$2)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88" id="{00000000-000E-0000-0100-000071000000}">
            <xm:f>AND(ISNUMBER(R12),AND(R12&lt;'WS percentile band'!$M$3,R12&gt;='WS percentile band'!$M$4))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89" id="{00000000-000E-0000-0100-000072000000}">
            <xm:f>AND(ISNUMBER(R12),AND(R12&lt;'WS percentile band'!$M$4,R12&gt;='WS percentile band'!$M$5))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90" id="{00000000-000E-0000-0100-000073000000}">
            <xm:f>AND(ISNUMBER(R12),AND(R12&lt;'WS percentile band'!$M$5,R12&gt;='WS percentile band'!$M$6))</xm:f>
            <x14:dxf>
              <fill>
                <patternFill patternType="solid">
                  <bgColor rgb="FFFFC000"/>
                </patternFill>
              </fill>
            </x14:dxf>
          </x14:cfRule>
          <xm:sqref>R12:R35</xm:sqref>
        </x14:conditionalFormatting>
        <x14:conditionalFormatting xmlns:xm="http://schemas.microsoft.com/office/excel/2006/main">
          <x14:cfRule type="expression" priority="20" id="{4642E6FB-7DB0-449F-850F-1A6C9F723DD0}">
            <xm:f>AND(ISNUMBER(R38),AND(R38&lt;'WS percentile band'!$M$5,R38&gt;='WS percentile band'!$M$6))</xm:f>
            <x14:dxf>
              <fill>
                <patternFill patternType="solid">
                  <bgColor rgb="FFFFC000"/>
                </patternFill>
              </fill>
            </x14:dxf>
          </x14:cfRule>
          <x14:cfRule type="expression" priority="18" id="{3F3781B1-9098-43D6-8491-5FD715109ADE}">
            <xm:f>AND(ISNUMBER(R38),AND(R38&lt;'WS percentile band'!$M$3,R38&gt;='WS percentile band'!$M$4))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7" id="{CC5D904C-2C2D-487B-BAC7-5F40989EE0A3}">
            <xm:f>AND(ISNUMBER(R38),AND(R38&lt;'WS percentile band'!$M$2,R38&gt;='WS percentile band'!$M$3))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6" id="{3EF6D272-76F2-4027-8560-C0A82B1A14BA}">
            <xm:f>AND(ISNUMBER(R38),R38&gt;='WS percentile band'!$M$2)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19" id="{D88C551C-2928-45AE-BDF8-3E3CAAD5D8DC}">
            <xm:f>AND(ISNUMBER(R38),AND(R38&lt;'WS percentile band'!$M$4,R38&gt;='WS percentile band'!$M$5))</xm:f>
            <x14:dxf>
              <fill>
                <patternFill patternType="solid">
                  <bgColor rgb="FF92D050"/>
                </patternFill>
              </fill>
            </x14:dxf>
          </x14:cfRule>
          <xm:sqref>R38</xm:sqref>
        </x14:conditionalFormatting>
        <x14:conditionalFormatting xmlns:xm="http://schemas.microsoft.com/office/excel/2006/main">
          <x14:cfRule type="expression" priority="199" id="{00000000-000E-0000-0100-00007C000000}">
            <xm:f>AND(ISNUMBER(S12),AND(S12&lt;'WS percentile band'!$N$4,S12&gt;='WS percentile band'!$N$5))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98" id="{00000000-000E-0000-0100-00007B000000}">
            <xm:f>AND(ISNUMBER(S12),AND(S12&lt;'WS percentile band'!$N$3,S12&gt;='WS percentile band'!$N$4))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97" id="{00000000-000E-0000-0100-00007A000000}">
            <xm:f>AND(ISNUMBER(S12),AND(S12&lt;'WS percentile band'!$N$2,S12&gt;='WS percentile band'!$N$3))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96" id="{00000000-000E-0000-0100-000079000000}">
            <xm:f>AND(ISNUMBER(S12),S12&gt;='WS percentile band'!$N$2)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00" id="{00000000-000E-0000-0100-00007D000000}">
            <xm:f>AND(ISNUMBER(S12),AND(S12&lt;'WS percentile band'!$N$5,S12&gt;='WS percentile band'!$N$6))</xm:f>
            <x14:dxf>
              <fill>
                <patternFill patternType="solid">
                  <bgColor rgb="FFFFC000"/>
                </patternFill>
              </fill>
            </x14:dxf>
          </x14:cfRule>
          <xm:sqref>S12:S35</xm:sqref>
        </x14:conditionalFormatting>
        <x14:conditionalFormatting xmlns:xm="http://schemas.microsoft.com/office/excel/2006/main">
          <x14:cfRule type="expression" priority="5" id="{E96A28A8-C6C2-42BF-8C4B-738C7219E575}">
            <xm:f>AND(ISNUMBER(S38),AND(S38&lt;'WS percentile band'!$N$5,S38&gt;='WS percentile band'!$N$6))</xm:f>
            <x14:dxf>
              <fill>
                <patternFill patternType="solid">
                  <bgColor rgb="FFFFC000"/>
                </patternFill>
              </fill>
            </x14:dxf>
          </x14:cfRule>
          <x14:cfRule type="expression" priority="4" id="{A003772C-C23C-47BA-87F2-E2EAEDCD429C}">
            <xm:f>AND(ISNUMBER(S38),AND(S38&lt;'WS percentile band'!$N$4,S38&gt;='WS percentile band'!$N$5))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3" id="{918911BB-0BF8-48FB-A6B2-E5AF45A050BE}">
            <xm:f>AND(ISNUMBER(S38),AND(S38&lt;'WS percentile band'!$N$3,S38&gt;='WS percentile band'!$N$4))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" id="{F209A21E-A0BE-4728-99A4-395EAA7B5819}">
            <xm:f>AND(ISNUMBER(S38),AND(S38&lt;'WS percentile band'!$N$2,S38&gt;='WS percentile band'!$N$3))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" id="{20DD958A-6ED3-4F2F-B428-26B1AB8E0C0C}">
            <xm:f>AND(ISNUMBER(S38),S38&gt;='WS percentile band'!$N$2)</xm:f>
            <x14:dxf>
              <fill>
                <patternFill patternType="solid">
                  <bgColor rgb="FFFFFF00"/>
                </patternFill>
              </fill>
            </x14:dxf>
          </x14:cfRule>
          <xm:sqref>S38</xm:sqref>
        </x14:conditionalFormatting>
        <x14:conditionalFormatting xmlns:xm="http://schemas.microsoft.com/office/excel/2006/main">
          <x14:cfRule type="expression" priority="206" id="{00000000-000E-0000-0100-000083000000}">
            <xm:f>AND(ISNUMBER(T12),T12&gt;='WS percentile band'!$O$2)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07" id="{00000000-000E-0000-0100-000084000000}">
            <xm:f>AND(ISNUMBER(T12),AND(T12&lt;'WS percentile band'!$O$2,T12&gt;='WS percentile band'!$O$3))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08" id="{00000000-000E-0000-0100-000085000000}">
            <xm:f>AND(ISNUMBER(T12),AND(T12&lt;'WS percentile band'!$O$3,T12&gt;='WS percentile band'!$O$4))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09" id="{00000000-000E-0000-0100-000086000000}">
            <xm:f>AND(ISNUMBER(T12),AND(T12&lt;'WS percentile band'!$O$4,T12&gt;='WS percentile band'!$O$5))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10" id="{00000000-000E-0000-0100-000087000000}">
            <xm:f>AND(ISNUMBER(T12),AND(T12&lt;'WS percentile band'!$O$5,T12&gt;='WS percentile band'!$O$6))</xm:f>
            <x14:dxf>
              <fill>
                <patternFill patternType="solid">
                  <bgColor rgb="FFFFC000"/>
                </patternFill>
              </fill>
            </x14:dxf>
          </x14:cfRule>
          <xm:sqref>T12:T35</xm:sqref>
        </x14:conditionalFormatting>
        <x14:conditionalFormatting xmlns:xm="http://schemas.microsoft.com/office/excel/2006/main">
          <x14:cfRule type="expression" priority="6" id="{6F1FCBCF-4611-44FB-A1D9-C5AB56325572}">
            <xm:f>AND(ISNUMBER(T38),T38&gt;='WS percentile band'!$O$2)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7" id="{767D045F-F05B-44AD-9CE6-C3C109C11BD9}">
            <xm:f>AND(ISNUMBER(T38),AND(T38&lt;'WS percentile band'!$O$2,T38&gt;='WS percentile band'!$O$3))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8" id="{F2AEE8A9-A4C7-40BD-9F20-6B0CF68C564F}">
            <xm:f>AND(ISNUMBER(T38),AND(T38&lt;'WS percentile band'!$O$3,T38&gt;='WS percentile band'!$O$4))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9" id="{6AD04087-C94C-43E4-A127-B1BC9DC31716}">
            <xm:f>AND(ISNUMBER(T38),AND(T38&lt;'WS percentile band'!$O$4,T38&gt;='WS percentile band'!$O$5))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0" id="{E83EB2C2-8220-4692-A903-35275C05E2CF}">
            <xm:f>AND(ISNUMBER(T38),AND(T38&lt;'WS percentile band'!$O$5,T38&gt;='WS percentile band'!$O$6))</xm:f>
            <x14:dxf>
              <fill>
                <patternFill patternType="solid">
                  <bgColor rgb="FFFFC000"/>
                </patternFill>
              </fill>
            </x14:dxf>
          </x14:cfRule>
          <xm:sqref>T38</xm:sqref>
        </x14:conditionalFormatting>
        <x14:conditionalFormatting xmlns:xm="http://schemas.microsoft.com/office/excel/2006/main">
          <x14:cfRule type="expression" priority="216" id="{00000000-000E-0000-0100-00008D000000}">
            <xm:f>AND(ISNUMBER(U12),U12&gt;='WS percentile band'!$P$2)</xm:f>
            <x14:dxf>
              <fill>
                <patternFill patternType="solid">
                  <bgColor rgb="FFFFFF00"/>
                </patternFill>
              </fill>
            </x14:dxf>
          </x14:cfRule>
          <x14:cfRule type="expression" priority="217" id="{00000000-000E-0000-0100-00008E000000}">
            <xm:f>AND(ISNUMBER(U12),AND(U12&lt;'WS percentile band'!$P$2,U12&gt;='WS percentile band'!$P$3))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218" id="{00000000-000E-0000-0100-00008F000000}">
            <xm:f>AND(ISNUMBER(U12),AND(U12&lt;'WS percentile band'!$P$3,U12&gt;='WS percentile band'!$P$4))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219" id="{00000000-000E-0000-0100-000090000000}">
            <xm:f>AND(ISNUMBER(U12),AND(U12&lt;'WS percentile band'!$P$4,U12&gt;='WS percentile band'!$P$5))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220" id="{00000000-000E-0000-0100-000091000000}">
            <xm:f>AND(ISNUMBER(U12),AND(U12&lt;'WS percentile band'!$P$5,U12&gt;='WS percentile band'!$P$6))</xm:f>
            <x14:dxf>
              <fill>
                <patternFill patternType="solid">
                  <bgColor rgb="FFFFC000"/>
                </patternFill>
              </fill>
            </x14:dxf>
          </x14:cfRule>
          <xm:sqref>U12:U35</xm:sqref>
        </x14:conditionalFormatting>
        <x14:conditionalFormatting xmlns:xm="http://schemas.microsoft.com/office/excel/2006/main">
          <x14:cfRule type="expression" priority="15" id="{35446725-329C-4A70-A7D8-618DD6637E1D}">
            <xm:f>AND(ISNUMBER(U38),AND(U38&lt;'WS percentile band'!$P$5,U38&gt;='WS percentile band'!$P$6))</xm:f>
            <x14:dxf>
              <fill>
                <patternFill patternType="solid">
                  <bgColor rgb="FFFFC000"/>
                </patternFill>
              </fill>
            </x14:dxf>
          </x14:cfRule>
          <x14:cfRule type="expression" priority="14" id="{39F95A7F-DD92-4B89-8156-B2C3D6CFB9D6}">
            <xm:f>AND(ISNUMBER(U38),AND(U38&lt;'WS percentile band'!$P$4,U38&gt;='WS percentile band'!$P$5))</xm:f>
            <x14:dxf>
              <fill>
                <patternFill patternType="solid">
                  <bgColor rgb="FF92D050"/>
                </patternFill>
              </fill>
            </x14:dxf>
          </x14:cfRule>
          <x14:cfRule type="expression" priority="13" id="{08299A9F-FC19-4A43-8312-256592A69488}">
            <xm:f>AND(ISNUMBER(U38),AND(U38&lt;'WS percentile band'!$P$3,U38&gt;='WS percentile band'!$P$4))</xm:f>
            <x14:dxf>
              <fill>
                <patternFill patternType="solid">
                  <bgColor rgb="FF00C8F0"/>
                </patternFill>
              </fill>
            </x14:dxf>
          </x14:cfRule>
          <x14:cfRule type="expression" priority="12" id="{D0BBADFA-7A75-4533-ABF2-C8003FC1270D}">
            <xm:f>AND(ISNUMBER(U38),AND(U38&lt;'WS percentile band'!$P$2,U38&gt;='WS percentile band'!$P$3))</xm:f>
            <x14:dxf>
              <fill>
                <patternFill patternType="solid">
                  <bgColor rgb="FFFF21C8"/>
                </patternFill>
              </fill>
            </x14:dxf>
          </x14:cfRule>
          <x14:cfRule type="expression" priority="11" id="{59612304-EEFD-47E8-AF5C-BAF22541BB85}">
            <xm:f>AND(ISNUMBER(U38),U38&gt;='WS percentile band'!$P$2)</xm:f>
            <x14:dxf>
              <fill>
                <patternFill patternType="solid">
                  <bgColor rgb="FFFFFF00"/>
                </patternFill>
              </fill>
            </x14:dxf>
          </x14:cfRule>
          <xm:sqref>U38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workbookViewId="0">
      <selection sqref="A1:H1"/>
    </sheetView>
  </sheetViews>
  <sheetFormatPr defaultRowHeight="14.4"/>
  <cols>
    <col min="3" max="3" width="56.33203125" customWidth="1"/>
    <col min="4" max="4" width="3.77734375" customWidth="1"/>
    <col min="6" max="6" width="12.6640625" customWidth="1"/>
    <col min="7" max="7" width="13.5546875" customWidth="1"/>
    <col min="8" max="8" width="157.44140625" customWidth="1"/>
  </cols>
  <sheetData>
    <row r="1" spans="1:8" ht="36.6">
      <c r="A1" s="182" t="s">
        <v>234</v>
      </c>
      <c r="B1" s="183"/>
      <c r="C1" s="183"/>
      <c r="D1" s="183"/>
      <c r="E1" s="183"/>
      <c r="F1" s="183"/>
      <c r="G1" s="184"/>
      <c r="H1" s="185"/>
    </row>
    <row r="2" spans="1:8" ht="10.5" customHeight="1">
      <c r="A2" s="185" t="s">
        <v>235</v>
      </c>
      <c r="B2" s="15" t="s">
        <v>24</v>
      </c>
      <c r="C2" s="16" t="s">
        <v>236</v>
      </c>
      <c r="D2" s="17"/>
      <c r="E2" s="192" t="s">
        <v>237</v>
      </c>
      <c r="F2" s="177" t="s">
        <v>13</v>
      </c>
      <c r="G2" s="16" t="s">
        <v>55</v>
      </c>
      <c r="H2" s="18" t="s">
        <v>238</v>
      </c>
    </row>
    <row r="3" spans="1:8" ht="10.5" customHeight="1">
      <c r="A3" s="191"/>
      <c r="B3" s="19" t="s">
        <v>25</v>
      </c>
      <c r="C3" s="20" t="s">
        <v>239</v>
      </c>
      <c r="D3" s="17"/>
      <c r="E3" s="193"/>
      <c r="F3" s="186"/>
      <c r="G3" s="21" t="s">
        <v>56</v>
      </c>
      <c r="H3" s="22" t="s">
        <v>240</v>
      </c>
    </row>
    <row r="4" spans="1:8" ht="10.5" customHeight="1">
      <c r="A4" s="191"/>
      <c r="B4" s="19" t="s">
        <v>26</v>
      </c>
      <c r="C4" s="20" t="s">
        <v>241</v>
      </c>
      <c r="D4" s="17"/>
      <c r="E4" s="193"/>
      <c r="F4" s="187"/>
      <c r="G4" s="21" t="s">
        <v>57</v>
      </c>
      <c r="H4" s="21" t="s">
        <v>242</v>
      </c>
    </row>
    <row r="5" spans="1:8" ht="10.5" customHeight="1">
      <c r="A5" s="191"/>
      <c r="B5" s="19" t="s">
        <v>28</v>
      </c>
      <c r="C5" s="20" t="s">
        <v>243</v>
      </c>
      <c r="D5" s="17"/>
      <c r="E5" s="193"/>
      <c r="F5" s="177" t="s">
        <v>244</v>
      </c>
      <c r="G5" s="16" t="s">
        <v>58</v>
      </c>
      <c r="H5" s="18" t="s">
        <v>58</v>
      </c>
    </row>
    <row r="6" spans="1:8" ht="10.5" customHeight="1">
      <c r="A6" s="191"/>
      <c r="B6" s="19" t="s">
        <v>29</v>
      </c>
      <c r="C6" s="20" t="s">
        <v>245</v>
      </c>
      <c r="D6" s="17"/>
      <c r="E6" s="193"/>
      <c r="F6" s="186"/>
      <c r="G6" s="20" t="s">
        <v>59</v>
      </c>
      <c r="H6" s="23" t="s">
        <v>246</v>
      </c>
    </row>
    <row r="7" spans="1:8" ht="10.5" customHeight="1">
      <c r="A7" s="191"/>
      <c r="B7" s="19" t="s">
        <v>30</v>
      </c>
      <c r="C7" s="20" t="s">
        <v>247</v>
      </c>
      <c r="D7" s="17"/>
      <c r="E7" s="193"/>
      <c r="F7" s="186"/>
      <c r="G7" s="20" t="s">
        <v>60</v>
      </c>
      <c r="H7" s="23" t="s">
        <v>248</v>
      </c>
    </row>
    <row r="8" spans="1:8" ht="10.5" customHeight="1">
      <c r="A8" s="191"/>
      <c r="B8" s="19" t="s">
        <v>31</v>
      </c>
      <c r="C8" s="20" t="s">
        <v>249</v>
      </c>
      <c r="D8" s="17"/>
      <c r="E8" s="193"/>
      <c r="F8" s="186"/>
      <c r="G8" s="20" t="s">
        <v>61</v>
      </c>
      <c r="H8" s="23" t="s">
        <v>250</v>
      </c>
    </row>
    <row r="9" spans="1:8" ht="10.5" customHeight="1">
      <c r="A9" s="191"/>
      <c r="B9" s="19" t="s">
        <v>32</v>
      </c>
      <c r="C9" s="20" t="s">
        <v>251</v>
      </c>
      <c r="D9" s="17"/>
      <c r="E9" s="193"/>
      <c r="F9" s="186"/>
      <c r="G9" s="20" t="s">
        <v>62</v>
      </c>
      <c r="H9" s="23" t="s">
        <v>252</v>
      </c>
    </row>
    <row r="10" spans="1:8" ht="10.5" customHeight="1">
      <c r="A10" s="191"/>
      <c r="B10" s="19" t="s">
        <v>33</v>
      </c>
      <c r="C10" s="20" t="s">
        <v>253</v>
      </c>
      <c r="D10" s="17"/>
      <c r="E10" s="193"/>
      <c r="F10" s="187"/>
      <c r="G10" s="21" t="s">
        <v>63</v>
      </c>
      <c r="H10" s="22" t="s">
        <v>254</v>
      </c>
    </row>
    <row r="11" spans="1:8" ht="10.5" customHeight="1">
      <c r="A11" s="191"/>
      <c r="B11" s="19" t="s">
        <v>35</v>
      </c>
      <c r="C11" s="20" t="s">
        <v>255</v>
      </c>
      <c r="D11" s="17"/>
      <c r="E11" s="193"/>
      <c r="F11" s="188" t="s">
        <v>256</v>
      </c>
      <c r="G11" s="16" t="s">
        <v>257</v>
      </c>
      <c r="H11" s="18" t="s">
        <v>258</v>
      </c>
    </row>
    <row r="12" spans="1:8" ht="10.5" customHeight="1">
      <c r="A12" s="191"/>
      <c r="B12" s="19" t="s">
        <v>34</v>
      </c>
      <c r="C12" s="20" t="s">
        <v>259</v>
      </c>
      <c r="D12" s="17"/>
      <c r="E12" s="193"/>
      <c r="F12" s="189"/>
      <c r="G12" s="20" t="s">
        <v>260</v>
      </c>
      <c r="H12" s="23" t="s">
        <v>261</v>
      </c>
    </row>
    <row r="13" spans="1:8" ht="10.5" customHeight="1">
      <c r="A13" s="191"/>
      <c r="B13" s="19" t="s">
        <v>37</v>
      </c>
      <c r="C13" s="20" t="s">
        <v>262</v>
      </c>
      <c r="D13" s="17"/>
      <c r="E13" s="193"/>
      <c r="F13" s="189"/>
      <c r="G13" s="20" t="s">
        <v>263</v>
      </c>
      <c r="H13" s="23" t="s">
        <v>264</v>
      </c>
    </row>
    <row r="14" spans="1:8" ht="9.9" customHeight="1">
      <c r="A14" s="191"/>
      <c r="B14" s="19" t="s">
        <v>38</v>
      </c>
      <c r="C14" s="20" t="s">
        <v>265</v>
      </c>
      <c r="D14" s="17"/>
      <c r="E14" s="193"/>
      <c r="F14" s="189"/>
      <c r="G14" s="20" t="s">
        <v>68</v>
      </c>
      <c r="H14" s="22" t="s">
        <v>266</v>
      </c>
    </row>
    <row r="15" spans="1:8" ht="10.5" customHeight="1">
      <c r="A15" s="191"/>
      <c r="B15" s="19" t="s">
        <v>195</v>
      </c>
      <c r="C15" s="20" t="s">
        <v>267</v>
      </c>
      <c r="D15" s="17"/>
      <c r="E15" s="193"/>
      <c r="F15" s="190"/>
      <c r="G15" s="21" t="s">
        <v>69</v>
      </c>
      <c r="H15" s="24" t="s">
        <v>268</v>
      </c>
    </row>
    <row r="16" spans="1:8" ht="10.5" customHeight="1">
      <c r="A16" s="191"/>
      <c r="B16" s="19" t="s">
        <v>39</v>
      </c>
      <c r="C16" s="20" t="s">
        <v>269</v>
      </c>
      <c r="D16" s="17"/>
      <c r="E16" s="194"/>
      <c r="F16" s="29"/>
      <c r="G16" s="28" t="s">
        <v>19</v>
      </c>
      <c r="H16" s="27" t="s">
        <v>270</v>
      </c>
    </row>
    <row r="17" spans="1:4" ht="10.5" customHeight="1">
      <c r="A17" s="191"/>
      <c r="B17" s="19" t="s">
        <v>40</v>
      </c>
      <c r="C17" s="20" t="s">
        <v>271</v>
      </c>
      <c r="D17" s="17"/>
    </row>
    <row r="18" spans="1:4" ht="10.5" customHeight="1">
      <c r="A18" s="191"/>
      <c r="B18" s="19" t="s">
        <v>41</v>
      </c>
      <c r="C18" s="20" t="s">
        <v>272</v>
      </c>
      <c r="D18" s="17"/>
    </row>
    <row r="19" spans="1:4" ht="10.5" customHeight="1">
      <c r="A19" s="191"/>
      <c r="B19" s="19" t="s">
        <v>42</v>
      </c>
      <c r="C19" s="20" t="s">
        <v>273</v>
      </c>
      <c r="D19" s="17"/>
    </row>
    <row r="20" spans="1:4" ht="10.5" customHeight="1">
      <c r="A20" s="191"/>
      <c r="B20" s="19" t="s">
        <v>43</v>
      </c>
      <c r="C20" s="20" t="s">
        <v>274</v>
      </c>
      <c r="D20" s="17"/>
    </row>
    <row r="21" spans="1:4" ht="10.5" customHeight="1">
      <c r="A21" s="191"/>
      <c r="B21" s="19" t="s">
        <v>44</v>
      </c>
      <c r="C21" s="20" t="s">
        <v>275</v>
      </c>
      <c r="D21" s="17"/>
    </row>
    <row r="22" spans="1:4" ht="10.5" customHeight="1">
      <c r="A22" s="191"/>
      <c r="B22" s="19" t="s">
        <v>45</v>
      </c>
      <c r="C22" s="20" t="s">
        <v>276</v>
      </c>
      <c r="D22" s="17"/>
    </row>
    <row r="23" spans="1:4" ht="10.5" customHeight="1">
      <c r="A23" s="191"/>
      <c r="B23" s="19" t="s">
        <v>46</v>
      </c>
      <c r="C23" s="20" t="s">
        <v>277</v>
      </c>
      <c r="D23" s="17"/>
    </row>
    <row r="24" spans="1:4" ht="10.5" customHeight="1">
      <c r="A24" s="191"/>
      <c r="B24" s="19" t="s">
        <v>47</v>
      </c>
      <c r="C24" s="20" t="s">
        <v>278</v>
      </c>
    </row>
    <row r="25" spans="1:4" ht="10.5" customHeight="1">
      <c r="A25" s="191"/>
      <c r="B25" s="19" t="s">
        <v>48</v>
      </c>
      <c r="C25" s="20" t="s">
        <v>279</v>
      </c>
    </row>
    <row r="26" spans="1:4" ht="10.5" customHeight="1">
      <c r="A26" s="191"/>
      <c r="B26" s="19" t="s">
        <v>280</v>
      </c>
      <c r="C26" s="20" t="s">
        <v>281</v>
      </c>
    </row>
    <row r="27" spans="1:4" ht="10.5" customHeight="1">
      <c r="A27" s="191"/>
      <c r="B27" s="19" t="s">
        <v>49</v>
      </c>
      <c r="C27" s="20" t="s">
        <v>282</v>
      </c>
    </row>
    <row r="28" spans="1:4" ht="10.5" customHeight="1">
      <c r="A28" s="191"/>
      <c r="B28" s="19" t="s">
        <v>50</v>
      </c>
      <c r="C28" s="20" t="s">
        <v>283</v>
      </c>
    </row>
    <row r="29" spans="1:4" ht="10.5" customHeight="1">
      <c r="A29" s="191"/>
      <c r="B29" s="19" t="s">
        <v>51</v>
      </c>
      <c r="C29" s="20" t="s">
        <v>284</v>
      </c>
    </row>
    <row r="30" spans="1:4" ht="10.5" customHeight="1">
      <c r="B30" s="19" t="s">
        <v>52</v>
      </c>
      <c r="C30" s="20" t="s">
        <v>285</v>
      </c>
    </row>
    <row r="31" spans="1:4" ht="10.5" customHeight="1">
      <c r="B31" s="19" t="s">
        <v>53</v>
      </c>
      <c r="C31" s="20" t="s">
        <v>286</v>
      </c>
    </row>
    <row r="32" spans="1:4" ht="10.5" customHeight="1">
      <c r="B32" s="25" t="s">
        <v>54</v>
      </c>
      <c r="C32" s="21" t="s">
        <v>287</v>
      </c>
    </row>
  </sheetData>
  <mergeCells count="6">
    <mergeCell ref="A1:H1"/>
    <mergeCell ref="F2:F4"/>
    <mergeCell ref="F5:F10"/>
    <mergeCell ref="F11:F15"/>
    <mergeCell ref="A2:A29"/>
    <mergeCell ref="E2:E1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2"/>
  <sheetViews>
    <sheetView workbookViewId="0">
      <selection sqref="A1:C1"/>
    </sheetView>
  </sheetViews>
  <sheetFormatPr defaultColWidth="8.88671875" defaultRowHeight="14.4"/>
  <cols>
    <col min="1" max="1" width="23.44140625" style="1" customWidth="1"/>
    <col min="2" max="2" width="24.44140625" style="1" customWidth="1"/>
    <col min="3" max="3" width="26.77734375" style="1" customWidth="1"/>
    <col min="4" max="5" width="8.88671875" style="1"/>
    <col min="6" max="7" width="19.33203125" style="1" customWidth="1"/>
    <col min="8" max="16384" width="8.88671875" style="1"/>
  </cols>
  <sheetData>
    <row r="1" spans="1:3" ht="31.2">
      <c r="A1" s="195" t="s">
        <v>288</v>
      </c>
      <c r="B1" s="196"/>
      <c r="C1" s="197"/>
    </row>
    <row r="2" spans="1:3" ht="16.649999999999999" customHeight="1">
      <c r="A2" s="54" t="s">
        <v>20</v>
      </c>
      <c r="B2" s="55" t="s">
        <v>289</v>
      </c>
      <c r="C2" s="55" t="s">
        <v>290</v>
      </c>
    </row>
    <row r="3" spans="1:3" ht="18">
      <c r="A3" s="56" t="s">
        <v>77</v>
      </c>
      <c r="B3" s="57" t="s">
        <v>78</v>
      </c>
      <c r="C3" s="57">
        <v>17</v>
      </c>
    </row>
    <row r="4" spans="1:3" ht="18">
      <c r="A4" s="56" t="s">
        <v>92</v>
      </c>
      <c r="B4" s="57" t="s">
        <v>93</v>
      </c>
      <c r="C4" s="57">
        <v>4</v>
      </c>
    </row>
    <row r="5" spans="1:3" ht="18">
      <c r="A5" s="56" t="s">
        <v>72</v>
      </c>
      <c r="B5" s="57" t="s">
        <v>73</v>
      </c>
      <c r="C5" s="57">
        <v>5</v>
      </c>
    </row>
    <row r="6" spans="1:3" ht="18">
      <c r="A6" s="56" t="s">
        <v>85</v>
      </c>
      <c r="B6" s="57" t="s">
        <v>83</v>
      </c>
      <c r="C6" s="57">
        <v>2</v>
      </c>
    </row>
    <row r="7" spans="1:3" ht="18">
      <c r="A7" s="56" t="s">
        <v>163</v>
      </c>
      <c r="B7" s="57" t="s">
        <v>98</v>
      </c>
      <c r="C7" s="57">
        <v>2</v>
      </c>
    </row>
    <row r="8" spans="1:3" ht="18">
      <c r="A8" s="56" t="s">
        <v>82</v>
      </c>
      <c r="B8" s="57" t="s">
        <v>83</v>
      </c>
      <c r="C8" s="57">
        <v>6</v>
      </c>
    </row>
    <row r="9" spans="1:3" ht="18">
      <c r="A9" s="56" t="s">
        <v>114</v>
      </c>
      <c r="B9" s="57" t="s">
        <v>98</v>
      </c>
      <c r="C9" s="57">
        <v>11</v>
      </c>
    </row>
    <row r="10" spans="1:3" ht="18">
      <c r="A10" s="56" t="s">
        <v>133</v>
      </c>
      <c r="B10" s="56" t="s">
        <v>130</v>
      </c>
      <c r="C10" s="57">
        <v>9</v>
      </c>
    </row>
    <row r="11" spans="1:3" ht="18">
      <c r="A11" s="56" t="s">
        <v>95</v>
      </c>
      <c r="B11" s="56" t="s">
        <v>86</v>
      </c>
      <c r="C11" s="57">
        <v>8</v>
      </c>
    </row>
    <row r="12" spans="1:3" ht="18">
      <c r="A12" s="56" t="s">
        <v>146</v>
      </c>
      <c r="B12" s="56" t="s">
        <v>291</v>
      </c>
      <c r="C12" s="57">
        <v>2</v>
      </c>
    </row>
    <row r="13" spans="1:3" ht="18">
      <c r="A13" s="56" t="s">
        <v>103</v>
      </c>
      <c r="B13" s="56" t="s">
        <v>83</v>
      </c>
      <c r="C13" s="57">
        <v>4</v>
      </c>
    </row>
    <row r="14" spans="1:3" ht="18">
      <c r="A14" s="56" t="s">
        <v>105</v>
      </c>
      <c r="B14" s="56" t="s">
        <v>83</v>
      </c>
      <c r="C14" s="57">
        <v>8</v>
      </c>
    </row>
    <row r="15" spans="1:3" ht="18">
      <c r="A15" s="56" t="s">
        <v>124</v>
      </c>
      <c r="B15" s="56" t="s">
        <v>98</v>
      </c>
      <c r="C15" s="57">
        <v>4</v>
      </c>
    </row>
    <row r="16" spans="1:3" ht="18">
      <c r="A16" s="56" t="s">
        <v>170</v>
      </c>
      <c r="B16" s="56" t="s">
        <v>98</v>
      </c>
      <c r="C16" s="57">
        <v>1</v>
      </c>
    </row>
    <row r="17" spans="1:3" ht="18">
      <c r="A17" s="56" t="s">
        <v>143</v>
      </c>
      <c r="B17" s="56" t="s">
        <v>129</v>
      </c>
      <c r="C17" s="57">
        <v>4</v>
      </c>
    </row>
    <row r="18" spans="1:3" ht="18">
      <c r="A18" s="56" t="s">
        <v>112</v>
      </c>
      <c r="B18" s="56" t="s">
        <v>72</v>
      </c>
      <c r="C18" s="57">
        <v>1</v>
      </c>
    </row>
    <row r="19" spans="1:3" ht="18">
      <c r="A19" s="56" t="s">
        <v>128</v>
      </c>
      <c r="B19" s="56" t="s">
        <v>129</v>
      </c>
      <c r="C19" s="57">
        <v>8</v>
      </c>
    </row>
    <row r="20" spans="1:3" ht="18">
      <c r="A20" s="56" t="s">
        <v>118</v>
      </c>
      <c r="B20" s="56" t="s">
        <v>119</v>
      </c>
      <c r="C20" s="57">
        <v>4</v>
      </c>
    </row>
    <row r="21" spans="1:3" ht="18">
      <c r="A21" s="56" t="s">
        <v>88</v>
      </c>
      <c r="B21" s="56" t="s">
        <v>89</v>
      </c>
      <c r="C21" s="57">
        <v>5</v>
      </c>
    </row>
    <row r="22" spans="1:3" ht="18">
      <c r="A22" s="56" t="s">
        <v>83</v>
      </c>
      <c r="B22" s="56" t="s">
        <v>109</v>
      </c>
      <c r="C22" s="57">
        <v>3</v>
      </c>
    </row>
    <row r="23" spans="1:3" ht="18">
      <c r="A23" s="56" t="s">
        <v>122</v>
      </c>
      <c r="B23" s="56" t="s">
        <v>168</v>
      </c>
      <c r="C23" s="57">
        <v>1</v>
      </c>
    </row>
    <row r="24" spans="1:3" ht="18">
      <c r="A24" s="56" t="s">
        <v>153</v>
      </c>
      <c r="B24" s="56" t="s">
        <v>154</v>
      </c>
      <c r="C24" s="57">
        <v>2</v>
      </c>
    </row>
    <row r="25" spans="1:3" ht="18">
      <c r="A25" s="56" t="s">
        <v>160</v>
      </c>
      <c r="B25" s="56" t="s">
        <v>72</v>
      </c>
      <c r="C25" s="57">
        <v>1</v>
      </c>
    </row>
    <row r="26" spans="1:3" ht="18">
      <c r="A26" s="56" t="s">
        <v>175</v>
      </c>
      <c r="B26" s="56" t="s">
        <v>103</v>
      </c>
      <c r="C26" s="57">
        <v>1</v>
      </c>
    </row>
    <row r="27" spans="1:3" ht="18">
      <c r="A27" s="56" t="s">
        <v>159</v>
      </c>
      <c r="B27" s="56" t="s">
        <v>72</v>
      </c>
      <c r="C27" s="57">
        <v>2</v>
      </c>
    </row>
    <row r="28" spans="1:3" ht="18">
      <c r="A28" s="56" t="s">
        <v>148</v>
      </c>
      <c r="B28" s="56" t="s">
        <v>98</v>
      </c>
      <c r="C28" s="57">
        <v>2</v>
      </c>
    </row>
    <row r="29" spans="1:3" ht="18">
      <c r="A29" s="56" t="s">
        <v>136</v>
      </c>
      <c r="B29" s="56" t="s">
        <v>98</v>
      </c>
      <c r="C29" s="57">
        <v>1</v>
      </c>
    </row>
    <row r="30" spans="1:3" ht="18">
      <c r="A30" s="56" t="s">
        <v>178</v>
      </c>
      <c r="B30" s="56" t="s">
        <v>83</v>
      </c>
      <c r="C30" s="57">
        <v>1</v>
      </c>
    </row>
    <row r="31" spans="1:3" ht="18">
      <c r="A31" s="56" t="s">
        <v>121</v>
      </c>
      <c r="B31" s="56" t="s">
        <v>122</v>
      </c>
      <c r="C31" s="57">
        <v>5</v>
      </c>
    </row>
    <row r="32" spans="1:3" ht="18">
      <c r="A32" s="56" t="s">
        <v>139</v>
      </c>
      <c r="B32" s="56" t="s">
        <v>122</v>
      </c>
      <c r="C32" s="57">
        <v>2</v>
      </c>
    </row>
    <row r="33" spans="1:3" ht="18">
      <c r="A33" s="56" t="s">
        <v>158</v>
      </c>
      <c r="B33" s="56" t="s">
        <v>122</v>
      </c>
      <c r="C33" s="57">
        <v>1</v>
      </c>
    </row>
    <row r="34" spans="1:3" ht="18">
      <c r="A34" s="56" t="s">
        <v>97</v>
      </c>
      <c r="B34" s="56" t="s">
        <v>98</v>
      </c>
      <c r="C34" s="57">
        <v>2</v>
      </c>
    </row>
    <row r="35" spans="1:3" ht="18">
      <c r="A35" s="56" t="s">
        <v>138</v>
      </c>
      <c r="B35" s="56" t="s">
        <v>83</v>
      </c>
      <c r="C35" s="57">
        <v>1</v>
      </c>
    </row>
    <row r="36" spans="1:3" ht="18">
      <c r="A36" s="56" t="s">
        <v>108</v>
      </c>
      <c r="B36" s="56" t="s">
        <v>83</v>
      </c>
      <c r="C36" s="57">
        <v>8</v>
      </c>
    </row>
    <row r="37" spans="1:3" ht="18">
      <c r="A37" s="56" t="s">
        <v>102</v>
      </c>
      <c r="B37" s="56" t="s">
        <v>103</v>
      </c>
      <c r="C37" s="57">
        <v>2</v>
      </c>
    </row>
    <row r="38" spans="1:3" ht="18">
      <c r="A38" s="56" t="s">
        <v>155</v>
      </c>
      <c r="B38" s="56" t="s">
        <v>98</v>
      </c>
      <c r="C38" s="57">
        <v>3</v>
      </c>
    </row>
    <row r="39" spans="1:3" ht="18">
      <c r="A39" s="56" t="s">
        <v>176</v>
      </c>
      <c r="B39" s="56" t="s">
        <v>98</v>
      </c>
      <c r="C39" s="57">
        <v>1</v>
      </c>
    </row>
    <row r="40" spans="1:3" ht="18">
      <c r="A40" s="56" t="s">
        <v>116</v>
      </c>
      <c r="B40" s="56" t="s">
        <v>103</v>
      </c>
      <c r="C40" s="57">
        <v>1</v>
      </c>
    </row>
    <row r="41" spans="1:3" ht="18">
      <c r="A41" s="56" t="s">
        <v>171</v>
      </c>
      <c r="B41" s="56" t="s">
        <v>98</v>
      </c>
      <c r="C41" s="57">
        <v>1</v>
      </c>
    </row>
    <row r="42" spans="1:3" ht="18">
      <c r="A42" s="56" t="s">
        <v>173</v>
      </c>
      <c r="B42" s="56" t="s">
        <v>98</v>
      </c>
      <c r="C42" s="57">
        <v>4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M12"/>
  <sheetViews>
    <sheetView workbookViewId="0">
      <selection activeCell="N30" sqref="N30"/>
    </sheetView>
  </sheetViews>
  <sheetFormatPr defaultRowHeight="14.4"/>
  <cols>
    <col min="1" max="1" width="5.21875" style="76" customWidth="1"/>
    <col min="2" max="4" width="5.5546875" style="76" customWidth="1"/>
    <col min="5" max="5" width="7.21875" style="76" customWidth="1"/>
    <col min="6" max="6" width="5.21875" style="76" customWidth="1"/>
    <col min="7" max="7" width="6" style="76" customWidth="1"/>
    <col min="8" max="8" width="6.44140625" style="76" customWidth="1"/>
    <col min="9" max="9" width="6.5546875" style="76" customWidth="1"/>
    <col min="10" max="10" width="5.21875" style="76" customWidth="1"/>
    <col min="11" max="11" width="5.5546875" style="76" customWidth="1"/>
    <col min="12" max="12" width="7.109375" style="76" customWidth="1"/>
    <col min="13" max="13" width="6" style="76" customWidth="1"/>
    <col min="14" max="14" width="7.33203125" style="76" customWidth="1"/>
    <col min="15" max="15" width="6.109375" style="76" customWidth="1"/>
    <col min="16" max="16" width="5.5546875" style="76" customWidth="1"/>
    <col min="17" max="17" width="7" style="76" customWidth="1"/>
    <col min="18" max="19" width="5.21875" style="76" customWidth="1"/>
    <col min="20" max="20" width="6.6640625" style="76" customWidth="1"/>
    <col min="21" max="21" width="6.109375" style="76" customWidth="1"/>
    <col min="22" max="22" width="6.77734375" style="76" customWidth="1"/>
    <col min="23" max="23" width="7.5546875" style="76" customWidth="1"/>
    <col min="24" max="24" width="5.109375" style="76" customWidth="1"/>
    <col min="25" max="25" width="4.5546875" style="76" customWidth="1"/>
    <col min="26" max="26" width="4.77734375" style="76" customWidth="1"/>
    <col min="27" max="27" width="4.5546875" style="76" customWidth="1"/>
    <col min="28" max="30" width="6.5546875" style="76" customWidth="1"/>
    <col min="31" max="16384" width="8.88671875" style="76"/>
  </cols>
  <sheetData>
    <row r="1" spans="1:169" s="70" customFormat="1" ht="26.4">
      <c r="A1" s="67" t="s">
        <v>292</v>
      </c>
      <c r="B1" s="68" t="s">
        <v>24</v>
      </c>
      <c r="C1" s="68" t="s">
        <v>25</v>
      </c>
      <c r="D1" s="68" t="s">
        <v>26</v>
      </c>
      <c r="E1" s="68" t="s">
        <v>27</v>
      </c>
      <c r="F1" s="68" t="s">
        <v>28</v>
      </c>
      <c r="G1" s="68" t="s">
        <v>293</v>
      </c>
      <c r="H1" s="68" t="s">
        <v>30</v>
      </c>
      <c r="I1" s="68" t="s">
        <v>31</v>
      </c>
      <c r="J1" s="68" t="s">
        <v>32</v>
      </c>
      <c r="K1" s="68" t="s">
        <v>33</v>
      </c>
      <c r="L1" s="68" t="s">
        <v>34</v>
      </c>
      <c r="M1" s="68" t="s">
        <v>35</v>
      </c>
      <c r="N1" s="68" t="s">
        <v>36</v>
      </c>
      <c r="O1" s="68" t="s">
        <v>37</v>
      </c>
      <c r="P1" s="68" t="s">
        <v>38</v>
      </c>
      <c r="Q1" s="68" t="s">
        <v>39</v>
      </c>
      <c r="R1" s="68" t="s">
        <v>40</v>
      </c>
      <c r="S1" s="68" t="s">
        <v>41</v>
      </c>
      <c r="T1" s="68" t="s">
        <v>42</v>
      </c>
      <c r="U1" s="68" t="s">
        <v>43</v>
      </c>
      <c r="V1" s="69" t="s">
        <v>44</v>
      </c>
      <c r="W1" s="68" t="s">
        <v>45</v>
      </c>
      <c r="X1" s="68" t="s">
        <v>46</v>
      </c>
      <c r="Y1" s="68" t="s">
        <v>47</v>
      </c>
      <c r="Z1" s="68" t="s">
        <v>48</v>
      </c>
      <c r="AA1" s="68" t="s">
        <v>49</v>
      </c>
      <c r="AB1" s="68" t="s">
        <v>50</v>
      </c>
      <c r="AC1" s="68" t="s">
        <v>51</v>
      </c>
      <c r="AD1" s="69" t="s">
        <v>52</v>
      </c>
      <c r="AE1" s="69" t="s">
        <v>53</v>
      </c>
    </row>
    <row r="2" spans="1:169" s="73" customFormat="1">
      <c r="A2" s="71">
        <v>1</v>
      </c>
      <c r="B2" s="138">
        <v>12.81</v>
      </c>
      <c r="C2" s="138">
        <v>15.64</v>
      </c>
      <c r="D2" s="138">
        <v>13.72</v>
      </c>
      <c r="E2" s="138">
        <v>2.21</v>
      </c>
      <c r="F2" s="138">
        <v>-3.68</v>
      </c>
      <c r="G2" s="138">
        <v>-3.28</v>
      </c>
      <c r="H2" s="138">
        <v>42.46</v>
      </c>
      <c r="I2" s="138">
        <v>37.49</v>
      </c>
      <c r="J2" s="138">
        <v>8.86</v>
      </c>
      <c r="K2" s="138">
        <v>25.71</v>
      </c>
      <c r="L2" s="138">
        <v>-0.67</v>
      </c>
      <c r="M2" s="138">
        <v>-1.1100000000000001</v>
      </c>
      <c r="N2" s="138">
        <v>-1.1000000000000001</v>
      </c>
      <c r="O2" s="138">
        <v>3.78</v>
      </c>
      <c r="P2" s="138">
        <v>2.65</v>
      </c>
      <c r="Q2" s="138">
        <v>-3.92</v>
      </c>
      <c r="R2" s="138">
        <v>1.02</v>
      </c>
      <c r="S2" s="138">
        <v>0.57999999999999996</v>
      </c>
      <c r="T2" s="138">
        <v>-70.349999999999994</v>
      </c>
      <c r="U2" s="138">
        <v>-0.88</v>
      </c>
      <c r="V2" s="139">
        <v>-1.42</v>
      </c>
      <c r="W2" s="138">
        <v>-1</v>
      </c>
      <c r="X2" s="138">
        <v>0.12</v>
      </c>
      <c r="Y2" s="138">
        <v>0.32</v>
      </c>
      <c r="Z2" s="138">
        <v>0.1</v>
      </c>
      <c r="AA2" s="138">
        <v>0.42</v>
      </c>
      <c r="AB2" s="138">
        <v>208.35</v>
      </c>
      <c r="AC2" s="138">
        <v>170.54</v>
      </c>
      <c r="AD2" s="139">
        <v>153.22999999999999</v>
      </c>
      <c r="AE2" s="72">
        <v>227.2</v>
      </c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6"/>
      <c r="ES2" s="76"/>
      <c r="ET2" s="76"/>
      <c r="EU2" s="76"/>
      <c r="EV2" s="76"/>
      <c r="EW2" s="76"/>
      <c r="EX2" s="76"/>
      <c r="EY2" s="76"/>
      <c r="EZ2" s="76"/>
      <c r="FA2" s="76"/>
      <c r="FB2" s="76"/>
      <c r="FC2" s="76"/>
      <c r="FD2" s="76"/>
      <c r="FE2" s="76"/>
      <c r="FF2" s="76"/>
      <c r="FG2" s="76"/>
      <c r="FH2" s="76"/>
      <c r="FI2" s="76"/>
      <c r="FJ2" s="76"/>
      <c r="FK2" s="76"/>
      <c r="FL2" s="76"/>
      <c r="FM2" s="76"/>
    </row>
    <row r="3" spans="1:169">
      <c r="A3" s="74">
        <v>5</v>
      </c>
      <c r="B3" s="140">
        <v>10.94</v>
      </c>
      <c r="C3" s="140">
        <v>13.41</v>
      </c>
      <c r="D3" s="140">
        <v>11.64</v>
      </c>
      <c r="E3" s="140">
        <v>1.54</v>
      </c>
      <c r="F3" s="140">
        <v>-2.84</v>
      </c>
      <c r="G3" s="140">
        <v>-2.61</v>
      </c>
      <c r="H3" s="140">
        <v>35.840000000000003</v>
      </c>
      <c r="I3" s="140">
        <v>30.88</v>
      </c>
      <c r="J3" s="140">
        <v>6.56</v>
      </c>
      <c r="K3" s="140">
        <v>21.81</v>
      </c>
      <c r="L3" s="140">
        <v>-0.5</v>
      </c>
      <c r="M3" s="140">
        <v>-0.81</v>
      </c>
      <c r="N3" s="140">
        <v>-0.9</v>
      </c>
      <c r="O3" s="140">
        <v>3.11</v>
      </c>
      <c r="P3" s="140">
        <v>2.06</v>
      </c>
      <c r="Q3" s="140">
        <v>-2.2999999999999998</v>
      </c>
      <c r="R3" s="140">
        <v>0.6</v>
      </c>
      <c r="S3" s="140">
        <v>0.49</v>
      </c>
      <c r="T3" s="140">
        <v>-58.8</v>
      </c>
      <c r="U3" s="140">
        <v>-0.67</v>
      </c>
      <c r="V3" s="141">
        <v>-1.19</v>
      </c>
      <c r="W3" s="140">
        <v>-0.77</v>
      </c>
      <c r="X3" s="140">
        <v>0.1</v>
      </c>
      <c r="Y3" s="140">
        <v>0.25</v>
      </c>
      <c r="Z3" s="140">
        <v>0.09</v>
      </c>
      <c r="AA3" s="140">
        <v>0.35</v>
      </c>
      <c r="AB3" s="140">
        <v>197.12</v>
      </c>
      <c r="AC3" s="140">
        <v>163.99</v>
      </c>
      <c r="AD3" s="141">
        <v>147.66</v>
      </c>
      <c r="AE3" s="75">
        <v>214.6</v>
      </c>
    </row>
    <row r="4" spans="1:169">
      <c r="A4" s="77">
        <v>10</v>
      </c>
      <c r="B4" s="142">
        <v>9.94</v>
      </c>
      <c r="C4" s="142">
        <v>12.27</v>
      </c>
      <c r="D4" s="142">
        <v>10.53</v>
      </c>
      <c r="E4" s="142">
        <v>1.2</v>
      </c>
      <c r="F4" s="142">
        <v>-2.39</v>
      </c>
      <c r="G4" s="142">
        <v>-2.27</v>
      </c>
      <c r="H4" s="142">
        <v>32.29</v>
      </c>
      <c r="I4" s="142">
        <v>27.27</v>
      </c>
      <c r="J4" s="142">
        <v>5.36</v>
      </c>
      <c r="K4" s="142">
        <v>19.55</v>
      </c>
      <c r="L4" s="142">
        <v>-0.4</v>
      </c>
      <c r="M4" s="142">
        <v>-0.65</v>
      </c>
      <c r="N4" s="142">
        <v>-0.8</v>
      </c>
      <c r="O4" s="142">
        <v>2.71</v>
      </c>
      <c r="P4" s="142">
        <v>1.7</v>
      </c>
      <c r="Q4" s="142">
        <v>-1.48</v>
      </c>
      <c r="R4" s="142">
        <v>0.39</v>
      </c>
      <c r="S4" s="142">
        <v>0.42</v>
      </c>
      <c r="T4" s="142">
        <v>-52.03</v>
      </c>
      <c r="U4" s="142">
        <v>-0.56000000000000005</v>
      </c>
      <c r="V4" s="143">
        <v>-1.05</v>
      </c>
      <c r="W4" s="142">
        <v>-0.64</v>
      </c>
      <c r="X4" s="142">
        <v>0.09</v>
      </c>
      <c r="Y4" s="142">
        <v>0.22</v>
      </c>
      <c r="Z4" s="142">
        <v>0.08</v>
      </c>
      <c r="AA4" s="142">
        <v>0.32</v>
      </c>
      <c r="AB4" s="142">
        <v>190.81</v>
      </c>
      <c r="AC4" s="142">
        <v>160.13999999999999</v>
      </c>
      <c r="AD4" s="143">
        <v>144.52000000000001</v>
      </c>
      <c r="AE4" s="78">
        <v>207.9</v>
      </c>
    </row>
    <row r="5" spans="1:169">
      <c r="A5" s="79">
        <v>20</v>
      </c>
      <c r="B5" s="144">
        <v>8.77</v>
      </c>
      <c r="C5" s="144">
        <v>10.9</v>
      </c>
      <c r="D5" s="144">
        <v>9.18</v>
      </c>
      <c r="E5" s="144">
        <v>0.8</v>
      </c>
      <c r="F5" s="144">
        <v>-1.87</v>
      </c>
      <c r="G5" s="144">
        <v>-1.86</v>
      </c>
      <c r="H5" s="144">
        <v>27.93</v>
      </c>
      <c r="I5" s="144">
        <v>23.08</v>
      </c>
      <c r="J5" s="144">
        <v>3.91</v>
      </c>
      <c r="K5" s="144">
        <v>16.54</v>
      </c>
      <c r="L5" s="144">
        <v>-0.28999999999999998</v>
      </c>
      <c r="M5" s="144">
        <v>-0.46</v>
      </c>
      <c r="N5" s="144">
        <v>-0.66</v>
      </c>
      <c r="O5" s="144">
        <v>2.2000000000000002</v>
      </c>
      <c r="P5" s="144">
        <v>1.28</v>
      </c>
      <c r="Q5" s="144">
        <v>-0.55000000000000004</v>
      </c>
      <c r="R5" s="144">
        <v>0.15</v>
      </c>
      <c r="S5" s="144">
        <v>0.34</v>
      </c>
      <c r="T5" s="144">
        <v>-42.89</v>
      </c>
      <c r="U5" s="144">
        <v>-0.44</v>
      </c>
      <c r="V5" s="145">
        <v>-0.87</v>
      </c>
      <c r="W5" s="144">
        <v>-0.49</v>
      </c>
      <c r="X5" s="144">
        <v>7.0000000000000007E-2</v>
      </c>
      <c r="Y5" s="144">
        <v>0.17</v>
      </c>
      <c r="Z5" s="144">
        <v>0.06</v>
      </c>
      <c r="AA5" s="144">
        <v>0.27</v>
      </c>
      <c r="AB5" s="144">
        <v>182.88</v>
      </c>
      <c r="AC5" s="144">
        <v>155.36000000000001</v>
      </c>
      <c r="AD5" s="145">
        <v>140.47</v>
      </c>
      <c r="AE5" s="80">
        <v>199.8</v>
      </c>
    </row>
    <row r="6" spans="1:169" s="83" customFormat="1">
      <c r="A6" s="81">
        <v>30</v>
      </c>
      <c r="B6" s="146">
        <v>7.91</v>
      </c>
      <c r="C6" s="146">
        <v>9.92</v>
      </c>
      <c r="D6" s="146">
        <v>8.1999999999999993</v>
      </c>
      <c r="E6" s="146">
        <v>0.52</v>
      </c>
      <c r="F6" s="146">
        <v>-1.53</v>
      </c>
      <c r="G6" s="146">
        <v>-1.56</v>
      </c>
      <c r="H6" s="146">
        <v>24.91</v>
      </c>
      <c r="I6" s="146">
        <v>20.14</v>
      </c>
      <c r="J6" s="146">
        <v>2.87</v>
      </c>
      <c r="K6" s="146">
        <v>14.28</v>
      </c>
      <c r="L6" s="146">
        <v>-0.22</v>
      </c>
      <c r="M6" s="146">
        <v>-0.33</v>
      </c>
      <c r="N6" s="146">
        <v>-0.56000000000000005</v>
      </c>
      <c r="O6" s="146">
        <v>1.82</v>
      </c>
      <c r="P6" s="146">
        <v>0.96</v>
      </c>
      <c r="Q6" s="146">
        <v>0.1</v>
      </c>
      <c r="R6" s="146">
        <v>-0.02</v>
      </c>
      <c r="S6" s="146">
        <v>0.28000000000000003</v>
      </c>
      <c r="T6" s="146">
        <v>-35.549999999999997</v>
      </c>
      <c r="U6" s="146">
        <v>-0.35</v>
      </c>
      <c r="V6" s="147">
        <v>-0.72</v>
      </c>
      <c r="W6" s="146">
        <v>-0.39</v>
      </c>
      <c r="X6" s="146">
        <v>0.06</v>
      </c>
      <c r="Y6" s="146">
        <v>0.14000000000000001</v>
      </c>
      <c r="Z6" s="146">
        <v>0.05</v>
      </c>
      <c r="AA6" s="146">
        <v>0.24</v>
      </c>
      <c r="AB6" s="146">
        <v>177.03</v>
      </c>
      <c r="AC6" s="146">
        <v>151.61000000000001</v>
      </c>
      <c r="AD6" s="147">
        <v>137.31</v>
      </c>
      <c r="AE6" s="82">
        <v>193.9</v>
      </c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76"/>
      <c r="DZ6" s="76"/>
      <c r="EA6" s="76"/>
      <c r="EB6" s="76"/>
      <c r="EC6" s="76"/>
      <c r="ED6" s="76"/>
      <c r="EE6" s="76"/>
      <c r="EF6" s="76"/>
      <c r="EG6" s="76"/>
      <c r="EH6" s="76"/>
      <c r="EI6" s="76"/>
      <c r="EJ6" s="76"/>
      <c r="EK6" s="76"/>
      <c r="EL6" s="76"/>
      <c r="EM6" s="76"/>
      <c r="EN6" s="76"/>
      <c r="EO6" s="76"/>
      <c r="EP6" s="76"/>
      <c r="EQ6" s="76"/>
      <c r="ER6" s="76"/>
      <c r="ES6" s="76"/>
      <c r="ET6" s="76"/>
      <c r="EU6" s="76"/>
      <c r="EV6" s="76"/>
      <c r="EW6" s="76"/>
      <c r="EX6" s="76"/>
      <c r="EY6" s="76"/>
      <c r="EZ6" s="76"/>
      <c r="FA6" s="76"/>
      <c r="FB6" s="76"/>
      <c r="FC6" s="76"/>
      <c r="FD6" s="76"/>
      <c r="FE6" s="76"/>
      <c r="FF6" s="76"/>
      <c r="FG6" s="76"/>
      <c r="FH6" s="76"/>
      <c r="FI6" s="76"/>
      <c r="FJ6" s="76"/>
      <c r="FK6" s="76"/>
      <c r="FL6" s="76"/>
      <c r="FM6" s="76"/>
    </row>
    <row r="7" spans="1:169">
      <c r="A7" s="84">
        <v>40</v>
      </c>
      <c r="B7" s="148">
        <v>7.15</v>
      </c>
      <c r="C7" s="148">
        <v>9.06</v>
      </c>
      <c r="D7" s="148">
        <v>7.34</v>
      </c>
      <c r="E7" s="148">
        <v>0.27</v>
      </c>
      <c r="F7" s="148">
        <v>-1.25</v>
      </c>
      <c r="G7" s="148">
        <v>-1.3</v>
      </c>
      <c r="H7" s="148">
        <v>22.39</v>
      </c>
      <c r="I7" s="148">
        <v>17.61</v>
      </c>
      <c r="J7" s="148">
        <v>2</v>
      </c>
      <c r="K7" s="148">
        <v>12.41</v>
      </c>
      <c r="L7" s="148">
        <v>-0.16</v>
      </c>
      <c r="M7" s="148">
        <v>-0.22</v>
      </c>
      <c r="N7" s="148">
        <v>-0.46</v>
      </c>
      <c r="O7" s="148">
        <v>1.48</v>
      </c>
      <c r="P7" s="148">
        <v>0.69</v>
      </c>
      <c r="Q7" s="148">
        <v>0.66</v>
      </c>
      <c r="R7" s="148">
        <v>-0.15</v>
      </c>
      <c r="S7" s="148">
        <v>0.23</v>
      </c>
      <c r="T7" s="148">
        <v>-28.68</v>
      </c>
      <c r="U7" s="148">
        <v>-0.27</v>
      </c>
      <c r="V7" s="149">
        <v>-0.59</v>
      </c>
      <c r="W7" s="148">
        <v>-0.3</v>
      </c>
      <c r="X7" s="148">
        <v>0.06</v>
      </c>
      <c r="Y7" s="148">
        <v>0.12</v>
      </c>
      <c r="Z7" s="148">
        <v>0.05</v>
      </c>
      <c r="AA7" s="148">
        <v>0.21</v>
      </c>
      <c r="AB7" s="148">
        <v>171.92</v>
      </c>
      <c r="AC7" s="148">
        <v>148.29</v>
      </c>
      <c r="AD7" s="149">
        <v>134.44</v>
      </c>
      <c r="AE7" s="85">
        <v>188.8</v>
      </c>
    </row>
    <row r="8" spans="1:169">
      <c r="A8" s="86">
        <v>50</v>
      </c>
      <c r="B8" s="150">
        <v>6.44</v>
      </c>
      <c r="C8" s="150">
        <v>8.24</v>
      </c>
      <c r="D8" s="150">
        <v>6.51</v>
      </c>
      <c r="E8" s="150">
        <v>0.04</v>
      </c>
      <c r="F8" s="150">
        <v>-0.99</v>
      </c>
      <c r="G8" s="150">
        <v>-1.06</v>
      </c>
      <c r="H8" s="150">
        <v>20.04</v>
      </c>
      <c r="I8" s="150">
        <v>15.3</v>
      </c>
      <c r="J8" s="150">
        <v>1.2</v>
      </c>
      <c r="K8" s="150">
        <v>10.65</v>
      </c>
      <c r="L8" s="150">
        <v>-0.1</v>
      </c>
      <c r="M8" s="150">
        <v>-0.12</v>
      </c>
      <c r="N8" s="150">
        <v>-0.38</v>
      </c>
      <c r="O8" s="150">
        <v>1.1399999999999999</v>
      </c>
      <c r="P8" s="150">
        <v>0.42</v>
      </c>
      <c r="Q8" s="150">
        <v>1.17</v>
      </c>
      <c r="R8" s="150">
        <v>-0.27</v>
      </c>
      <c r="S8" s="150">
        <v>0.18</v>
      </c>
      <c r="T8" s="150">
        <v>-22.15</v>
      </c>
      <c r="U8" s="150">
        <v>-0.2</v>
      </c>
      <c r="V8" s="151">
        <v>-0.45</v>
      </c>
      <c r="W8" s="150">
        <v>-0.21</v>
      </c>
      <c r="X8" s="150">
        <v>0.05</v>
      </c>
      <c r="Y8" s="150">
        <v>0.1</v>
      </c>
      <c r="Z8" s="150">
        <v>0.04</v>
      </c>
      <c r="AA8" s="150">
        <v>0.18</v>
      </c>
      <c r="AB8" s="150">
        <v>167.17</v>
      </c>
      <c r="AC8" s="150">
        <v>145.12</v>
      </c>
      <c r="AD8" s="151">
        <v>131.6</v>
      </c>
      <c r="AE8" s="87">
        <v>184</v>
      </c>
    </row>
    <row r="9" spans="1:169">
      <c r="A9" s="84">
        <v>60</v>
      </c>
      <c r="B9" s="148">
        <v>5.72</v>
      </c>
      <c r="C9" s="148">
        <v>7.4</v>
      </c>
      <c r="D9" s="148">
        <v>5.69</v>
      </c>
      <c r="E9" s="148">
        <v>-0.19</v>
      </c>
      <c r="F9" s="148">
        <v>-0.74</v>
      </c>
      <c r="G9" s="148">
        <v>-0.81</v>
      </c>
      <c r="H9" s="148">
        <v>17.63</v>
      </c>
      <c r="I9" s="148">
        <v>12.92</v>
      </c>
      <c r="J9" s="148">
        <v>0.41</v>
      </c>
      <c r="K9" s="148">
        <v>8.85</v>
      </c>
      <c r="L9" s="148">
        <v>-0.04</v>
      </c>
      <c r="M9" s="148">
        <v>-0.02</v>
      </c>
      <c r="N9" s="148">
        <v>-0.28000000000000003</v>
      </c>
      <c r="O9" s="148">
        <v>0.79</v>
      </c>
      <c r="P9" s="148">
        <v>0.15</v>
      </c>
      <c r="Q9" s="148">
        <v>1.7</v>
      </c>
      <c r="R9" s="148">
        <v>-0.39</v>
      </c>
      <c r="S9" s="148">
        <v>0.13</v>
      </c>
      <c r="T9" s="148">
        <v>-15.21</v>
      </c>
      <c r="U9" s="148">
        <v>-0.12</v>
      </c>
      <c r="V9" s="149">
        <v>-0.3</v>
      </c>
      <c r="W9" s="148">
        <v>-0.12</v>
      </c>
      <c r="X9" s="148">
        <v>0.04</v>
      </c>
      <c r="Y9" s="148">
        <v>0.08</v>
      </c>
      <c r="Z9" s="148">
        <v>0.03</v>
      </c>
      <c r="AA9" s="148">
        <v>0.16</v>
      </c>
      <c r="AB9" s="148">
        <v>162.30000000000001</v>
      </c>
      <c r="AC9" s="148">
        <v>141.87</v>
      </c>
      <c r="AD9" s="149">
        <v>128.63</v>
      </c>
      <c r="AE9" s="85">
        <v>179.2</v>
      </c>
    </row>
    <row r="10" spans="1:169">
      <c r="A10" s="84">
        <v>70</v>
      </c>
      <c r="B10" s="148">
        <v>4.8899999999999997</v>
      </c>
      <c r="C10" s="148">
        <v>6.48</v>
      </c>
      <c r="D10" s="148">
        <v>4.7699999999999996</v>
      </c>
      <c r="E10" s="148">
        <v>-0.45</v>
      </c>
      <c r="F10" s="148">
        <v>-0.47</v>
      </c>
      <c r="G10" s="148">
        <v>-0.54</v>
      </c>
      <c r="H10" s="148">
        <v>15.09</v>
      </c>
      <c r="I10" s="148">
        <v>10.34</v>
      </c>
      <c r="J10" s="148">
        <v>-0.44</v>
      </c>
      <c r="K10" s="148">
        <v>6.9</v>
      </c>
      <c r="L10" s="148">
        <v>0.02</v>
      </c>
      <c r="M10" s="148">
        <v>0.08</v>
      </c>
      <c r="N10" s="148">
        <v>-0.17</v>
      </c>
      <c r="O10" s="148">
        <v>0.41</v>
      </c>
      <c r="P10" s="148">
        <v>-0.12</v>
      </c>
      <c r="Q10" s="148">
        <v>2.29</v>
      </c>
      <c r="R10" s="148">
        <v>-0.51</v>
      </c>
      <c r="S10" s="148">
        <v>0.08</v>
      </c>
      <c r="T10" s="148">
        <v>-7.32</v>
      </c>
      <c r="U10" s="148">
        <v>-0.04</v>
      </c>
      <c r="V10" s="149">
        <v>-0.12</v>
      </c>
      <c r="W10" s="148">
        <v>-0.03</v>
      </c>
      <c r="X10" s="148">
        <v>0.03</v>
      </c>
      <c r="Y10" s="148">
        <v>0.05</v>
      </c>
      <c r="Z10" s="148">
        <v>0.02</v>
      </c>
      <c r="AA10" s="148">
        <v>0.13</v>
      </c>
      <c r="AB10" s="148">
        <v>156.84</v>
      </c>
      <c r="AC10" s="148">
        <v>138.33000000000001</v>
      </c>
      <c r="AD10" s="149">
        <v>125.38</v>
      </c>
      <c r="AE10" s="85">
        <v>174</v>
      </c>
    </row>
    <row r="11" spans="1:169">
      <c r="A11" s="84">
        <v>80</v>
      </c>
      <c r="B11" s="148">
        <v>3.88</v>
      </c>
      <c r="C11" s="148">
        <v>5.33</v>
      </c>
      <c r="D11" s="148">
        <v>3.66</v>
      </c>
      <c r="E11" s="148">
        <v>-0.75</v>
      </c>
      <c r="F11" s="148">
        <v>-0.14000000000000001</v>
      </c>
      <c r="G11" s="148">
        <v>-0.23</v>
      </c>
      <c r="H11" s="148">
        <v>12.05</v>
      </c>
      <c r="I11" s="148">
        <v>7.33</v>
      </c>
      <c r="J11" s="148">
        <v>-1.42</v>
      </c>
      <c r="K11" s="148">
        <v>4.62</v>
      </c>
      <c r="L11" s="148">
        <v>0.09</v>
      </c>
      <c r="M11" s="148">
        <v>0.19</v>
      </c>
      <c r="N11" s="148">
        <v>-0.03</v>
      </c>
      <c r="O11" s="148">
        <v>-0.01</v>
      </c>
      <c r="P11" s="148">
        <v>-0.41</v>
      </c>
      <c r="Q11" s="148">
        <v>3</v>
      </c>
      <c r="R11" s="148">
        <v>-0.65</v>
      </c>
      <c r="S11" s="148">
        <v>0.02</v>
      </c>
      <c r="T11" s="148">
        <v>2.61</v>
      </c>
      <c r="U11" s="148">
        <v>0.06</v>
      </c>
      <c r="V11" s="149">
        <v>0.09</v>
      </c>
      <c r="W11" s="148">
        <v>0.08</v>
      </c>
      <c r="X11" s="148">
        <v>0.02</v>
      </c>
      <c r="Y11" s="148">
        <v>0.03</v>
      </c>
      <c r="Z11" s="148">
        <v>0.01</v>
      </c>
      <c r="AA11" s="148">
        <v>0.1</v>
      </c>
      <c r="AB11" s="148">
        <v>150.08000000000001</v>
      </c>
      <c r="AC11" s="148">
        <v>133.83000000000001</v>
      </c>
      <c r="AD11" s="149">
        <v>121.62</v>
      </c>
      <c r="AE11" s="85">
        <v>168</v>
      </c>
    </row>
    <row r="12" spans="1:169">
      <c r="A12" s="88">
        <v>90</v>
      </c>
      <c r="B12" s="152">
        <v>2.38</v>
      </c>
      <c r="C12" s="152">
        <v>3.62</v>
      </c>
      <c r="D12" s="152">
        <v>2.02</v>
      </c>
      <c r="E12" s="152">
        <v>-1.1599999999999999</v>
      </c>
      <c r="F12" s="152">
        <v>0.38</v>
      </c>
      <c r="G12" s="152">
        <v>0.21</v>
      </c>
      <c r="H12" s="152">
        <v>7.77</v>
      </c>
      <c r="I12" s="152">
        <v>3.25</v>
      </c>
      <c r="J12" s="152">
        <v>-2.86</v>
      </c>
      <c r="K12" s="152">
        <v>1.64</v>
      </c>
      <c r="L12" s="152">
        <v>0.2</v>
      </c>
      <c r="M12" s="152">
        <v>0.35</v>
      </c>
      <c r="N12" s="152">
        <v>0.18</v>
      </c>
      <c r="O12" s="152">
        <v>-0.56000000000000005</v>
      </c>
      <c r="P12" s="152">
        <v>-0.76</v>
      </c>
      <c r="Q12" s="152">
        <v>3.99</v>
      </c>
      <c r="R12" s="152">
        <v>-0.85</v>
      </c>
      <c r="S12" s="152">
        <v>-0.05</v>
      </c>
      <c r="T12" s="152">
        <v>17.16</v>
      </c>
      <c r="U12" s="152">
        <v>0.21</v>
      </c>
      <c r="V12" s="153">
        <v>0.38</v>
      </c>
      <c r="W12" s="152">
        <v>0.23</v>
      </c>
      <c r="X12" s="152">
        <v>0.01</v>
      </c>
      <c r="Y12" s="152">
        <v>0</v>
      </c>
      <c r="Z12" s="152">
        <v>0</v>
      </c>
      <c r="AA12" s="152">
        <v>0.06</v>
      </c>
      <c r="AB12" s="152">
        <v>139.38999999999999</v>
      </c>
      <c r="AC12" s="152">
        <v>126.6</v>
      </c>
      <c r="AD12" s="153">
        <v>116.1</v>
      </c>
      <c r="AE12" s="89">
        <v>159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2"/>
  <sheetViews>
    <sheetView workbookViewId="0"/>
  </sheetViews>
  <sheetFormatPr defaultRowHeight="14.4"/>
  <sheetData>
    <row r="1" spans="1:16">
      <c r="A1" s="96" t="s">
        <v>292</v>
      </c>
      <c r="B1" s="96" t="s">
        <v>189</v>
      </c>
      <c r="C1" s="96" t="s">
        <v>190</v>
      </c>
      <c r="D1" s="96" t="s">
        <v>24</v>
      </c>
      <c r="E1" s="96" t="s">
        <v>191</v>
      </c>
      <c r="F1" s="96" t="s">
        <v>192</v>
      </c>
      <c r="G1" s="96" t="s">
        <v>193</v>
      </c>
      <c r="H1" s="96" t="s">
        <v>194</v>
      </c>
      <c r="I1" s="96" t="s">
        <v>195</v>
      </c>
      <c r="J1" s="96" t="s">
        <v>294</v>
      </c>
      <c r="K1" s="96" t="s">
        <v>40</v>
      </c>
      <c r="L1" s="96" t="s">
        <v>42</v>
      </c>
      <c r="M1" s="96" t="s">
        <v>196</v>
      </c>
      <c r="N1" s="96" t="s">
        <v>197</v>
      </c>
      <c r="O1" s="96" t="s">
        <v>198</v>
      </c>
      <c r="P1" s="96" t="s">
        <v>199</v>
      </c>
    </row>
    <row r="2" spans="1:16">
      <c r="A2" s="97">
        <v>1</v>
      </c>
      <c r="B2" s="98">
        <v>-0.5</v>
      </c>
      <c r="C2" s="98">
        <v>14.27</v>
      </c>
      <c r="D2" s="98">
        <v>22.15</v>
      </c>
      <c r="E2" s="98">
        <v>4.8499999999999996</v>
      </c>
      <c r="F2" s="98">
        <v>1.55</v>
      </c>
      <c r="G2" s="98">
        <v>8.5500000000000007</v>
      </c>
      <c r="H2" s="98">
        <v>4.07</v>
      </c>
      <c r="I2" s="98">
        <v>5.46</v>
      </c>
      <c r="J2" s="98">
        <v>-3.23</v>
      </c>
      <c r="K2" s="98">
        <v>0.5</v>
      </c>
      <c r="L2" s="98">
        <v>-64.209999999999994</v>
      </c>
      <c r="M2" s="98">
        <v>3.6</v>
      </c>
      <c r="N2" s="98">
        <v>170.69</v>
      </c>
      <c r="O2" s="98">
        <v>168.16</v>
      </c>
      <c r="P2" s="99">
        <v>170.57</v>
      </c>
    </row>
    <row r="3" spans="1:16">
      <c r="A3" s="100">
        <v>5</v>
      </c>
      <c r="B3" s="101">
        <v>-0.3</v>
      </c>
      <c r="C3" s="101">
        <v>13</v>
      </c>
      <c r="D3" s="101">
        <v>20.22</v>
      </c>
      <c r="E3" s="101">
        <v>4.09</v>
      </c>
      <c r="F3" s="101">
        <v>0.98</v>
      </c>
      <c r="G3" s="101">
        <v>7.72</v>
      </c>
      <c r="H3" s="101">
        <v>3.64</v>
      </c>
      <c r="I3" s="101">
        <v>4.76</v>
      </c>
      <c r="J3" s="101">
        <v>-1.61</v>
      </c>
      <c r="K3" s="101">
        <v>0.2</v>
      </c>
      <c r="L3" s="101">
        <v>-52.78</v>
      </c>
      <c r="M3" s="101">
        <v>2.74</v>
      </c>
      <c r="N3" s="101">
        <v>164.46</v>
      </c>
      <c r="O3" s="101">
        <v>162.02000000000001</v>
      </c>
      <c r="P3" s="102">
        <v>163.56</v>
      </c>
    </row>
    <row r="4" spans="1:16">
      <c r="A4" s="103">
        <v>10</v>
      </c>
      <c r="B4" s="104">
        <v>-0.08</v>
      </c>
      <c r="C4" s="104">
        <v>12.36</v>
      </c>
      <c r="D4" s="104">
        <v>19.23</v>
      </c>
      <c r="E4" s="104">
        <v>3.7</v>
      </c>
      <c r="F4" s="104">
        <v>0.7</v>
      </c>
      <c r="G4" s="104">
        <v>7.29</v>
      </c>
      <c r="H4" s="104">
        <v>3.42</v>
      </c>
      <c r="I4" s="104">
        <v>4.42</v>
      </c>
      <c r="J4" s="104">
        <v>-0.87</v>
      </c>
      <c r="K4" s="104">
        <v>7.0000000000000007E-2</v>
      </c>
      <c r="L4" s="104">
        <v>-46.94</v>
      </c>
      <c r="M4" s="104">
        <v>2.25</v>
      </c>
      <c r="N4" s="104">
        <v>161.13999999999999</v>
      </c>
      <c r="O4" s="104">
        <v>158.31</v>
      </c>
      <c r="P4" s="105">
        <v>159.44</v>
      </c>
    </row>
    <row r="5" spans="1:16">
      <c r="A5" s="106">
        <v>20</v>
      </c>
      <c r="B5" s="107">
        <v>0.11</v>
      </c>
      <c r="C5" s="107">
        <v>11.63</v>
      </c>
      <c r="D5" s="107">
        <v>18.04</v>
      </c>
      <c r="E5" s="107">
        <v>3.25</v>
      </c>
      <c r="F5" s="107">
        <v>0.39</v>
      </c>
      <c r="G5" s="107">
        <v>6.78</v>
      </c>
      <c r="H5" s="107">
        <v>3.15</v>
      </c>
      <c r="I5" s="107">
        <v>4.0199999999999996</v>
      </c>
      <c r="J5" s="107">
        <v>-0.02</v>
      </c>
      <c r="K5" s="107">
        <v>-7.0000000000000007E-2</v>
      </c>
      <c r="L5" s="107">
        <v>-39.18</v>
      </c>
      <c r="M5" s="107">
        <v>1.63</v>
      </c>
      <c r="N5" s="107">
        <v>156.72999999999999</v>
      </c>
      <c r="O5" s="107">
        <v>153.15</v>
      </c>
      <c r="P5" s="108">
        <v>153.9</v>
      </c>
    </row>
    <row r="6" spans="1:16">
      <c r="A6" s="109">
        <v>30</v>
      </c>
      <c r="B6" s="110">
        <v>0.2</v>
      </c>
      <c r="C6" s="110">
        <v>11.11</v>
      </c>
      <c r="D6" s="110">
        <v>17.2</v>
      </c>
      <c r="E6" s="110">
        <v>2.91</v>
      </c>
      <c r="F6" s="110">
        <v>0.18</v>
      </c>
      <c r="G6" s="110">
        <v>6.4</v>
      </c>
      <c r="H6" s="110">
        <v>2.94</v>
      </c>
      <c r="I6" s="110">
        <v>3.74</v>
      </c>
      <c r="J6" s="110">
        <v>0.59</v>
      </c>
      <c r="K6" s="110">
        <v>-0.18</v>
      </c>
      <c r="L6" s="110">
        <v>-32.729999999999997</v>
      </c>
      <c r="M6" s="110">
        <v>1.21</v>
      </c>
      <c r="N6" s="110">
        <v>153</v>
      </c>
      <c r="O6" s="110">
        <v>148.80000000000001</v>
      </c>
      <c r="P6" s="111">
        <v>149.4</v>
      </c>
    </row>
    <row r="7" spans="1:16">
      <c r="A7" s="112">
        <v>40</v>
      </c>
      <c r="B7" s="113">
        <v>0.26</v>
      </c>
      <c r="C7" s="113">
        <v>10.65</v>
      </c>
      <c r="D7" s="113">
        <v>16.420000000000002</v>
      </c>
      <c r="E7" s="113">
        <v>2.62</v>
      </c>
      <c r="F7" s="113">
        <v>0.01</v>
      </c>
      <c r="G7" s="113">
        <v>6.05</v>
      </c>
      <c r="H7" s="113">
        <v>2.75</v>
      </c>
      <c r="I7" s="113">
        <v>3.48</v>
      </c>
      <c r="J7" s="113">
        <v>1.1200000000000001</v>
      </c>
      <c r="K7" s="113">
        <v>-0.27</v>
      </c>
      <c r="L7" s="113">
        <v>-26.68</v>
      </c>
      <c r="M7" s="113">
        <v>0.86</v>
      </c>
      <c r="N7" s="113">
        <v>149.43</v>
      </c>
      <c r="O7" s="113">
        <v>144.76</v>
      </c>
      <c r="P7" s="114">
        <v>145.25</v>
      </c>
    </row>
    <row r="8" spans="1:16">
      <c r="A8" s="112">
        <v>50</v>
      </c>
      <c r="B8" s="113">
        <v>0.32</v>
      </c>
      <c r="C8" s="113">
        <v>10.18</v>
      </c>
      <c r="D8" s="113">
        <v>15.64</v>
      </c>
      <c r="E8" s="113">
        <v>2.33</v>
      </c>
      <c r="F8" s="113">
        <v>-0.14000000000000001</v>
      </c>
      <c r="G8" s="113">
        <v>5.69</v>
      </c>
      <c r="H8" s="113">
        <v>2.57</v>
      </c>
      <c r="I8" s="113">
        <v>3.24</v>
      </c>
      <c r="J8" s="113">
        <v>1.64</v>
      </c>
      <c r="K8" s="113">
        <v>-0.36</v>
      </c>
      <c r="L8" s="113">
        <v>-21.33</v>
      </c>
      <c r="M8" s="113">
        <v>0.55000000000000004</v>
      </c>
      <c r="N8" s="113">
        <v>146.07</v>
      </c>
      <c r="O8" s="113">
        <v>140.76</v>
      </c>
      <c r="P8" s="114">
        <v>141.27000000000001</v>
      </c>
    </row>
    <row r="9" spans="1:16">
      <c r="A9" s="112">
        <v>60</v>
      </c>
      <c r="B9" s="113">
        <v>0.36</v>
      </c>
      <c r="C9" s="113">
        <v>9.64</v>
      </c>
      <c r="D9" s="113">
        <v>14.74</v>
      </c>
      <c r="E9" s="113">
        <v>2.0299999999999998</v>
      </c>
      <c r="F9" s="113">
        <v>-0.3</v>
      </c>
      <c r="G9" s="113">
        <v>5.26</v>
      </c>
      <c r="H9" s="113">
        <v>2.38</v>
      </c>
      <c r="I9" s="113">
        <v>2.99</v>
      </c>
      <c r="J9" s="113">
        <v>2.1800000000000002</v>
      </c>
      <c r="K9" s="113">
        <v>-0.45</v>
      </c>
      <c r="L9" s="113">
        <v>-15.77</v>
      </c>
      <c r="M9" s="113">
        <v>0.25</v>
      </c>
      <c r="N9" s="113">
        <v>142.63999999999999</v>
      </c>
      <c r="O9" s="113">
        <v>136.85</v>
      </c>
      <c r="P9" s="114">
        <v>137.36000000000001</v>
      </c>
    </row>
    <row r="10" spans="1:16">
      <c r="A10" s="112">
        <v>70</v>
      </c>
      <c r="B10" s="113">
        <v>0.41</v>
      </c>
      <c r="C10" s="113">
        <v>8.9600000000000009</v>
      </c>
      <c r="D10" s="113">
        <v>13.59</v>
      </c>
      <c r="E10" s="113">
        <v>1.73</v>
      </c>
      <c r="F10" s="113">
        <v>-0.46</v>
      </c>
      <c r="G10" s="113">
        <v>4.71</v>
      </c>
      <c r="H10" s="113">
        <v>2.1800000000000002</v>
      </c>
      <c r="I10" s="113">
        <v>2.71</v>
      </c>
      <c r="J10" s="113">
        <v>2.81</v>
      </c>
      <c r="K10" s="113">
        <v>-0.54</v>
      </c>
      <c r="L10" s="113">
        <v>-10.26</v>
      </c>
      <c r="M10" s="113">
        <v>-0.06</v>
      </c>
      <c r="N10" s="113">
        <v>138.87</v>
      </c>
      <c r="O10" s="113">
        <v>132.84</v>
      </c>
      <c r="P10" s="114">
        <v>133.44</v>
      </c>
    </row>
    <row r="11" spans="1:16">
      <c r="A11" s="112">
        <v>80</v>
      </c>
      <c r="B11" s="113">
        <v>0.47</v>
      </c>
      <c r="C11" s="113">
        <v>8.01</v>
      </c>
      <c r="D11" s="113">
        <v>12.16</v>
      </c>
      <c r="E11" s="113">
        <v>1.37</v>
      </c>
      <c r="F11" s="113">
        <v>-0.65</v>
      </c>
      <c r="G11" s="113">
        <v>4.0199999999999996</v>
      </c>
      <c r="H11" s="113">
        <v>1.93</v>
      </c>
      <c r="I11" s="113">
        <v>2.37</v>
      </c>
      <c r="J11" s="113">
        <v>3.59</v>
      </c>
      <c r="K11" s="113">
        <v>-0.66</v>
      </c>
      <c r="L11" s="113">
        <v>-3.48</v>
      </c>
      <c r="M11" s="113">
        <v>-0.42</v>
      </c>
      <c r="N11" s="113">
        <v>134.53</v>
      </c>
      <c r="O11" s="113">
        <v>128.43</v>
      </c>
      <c r="P11" s="114">
        <v>129.1</v>
      </c>
    </row>
    <row r="12" spans="1:16">
      <c r="A12" s="115">
        <v>90</v>
      </c>
      <c r="B12" s="116">
        <v>0.54</v>
      </c>
      <c r="C12" s="116">
        <v>6.71</v>
      </c>
      <c r="D12" s="116">
        <v>10.42</v>
      </c>
      <c r="E12" s="116">
        <v>0.91</v>
      </c>
      <c r="F12" s="116">
        <v>-0.9</v>
      </c>
      <c r="G12" s="116">
        <v>3.14</v>
      </c>
      <c r="H12" s="116">
        <v>1.58</v>
      </c>
      <c r="I12" s="116">
        <v>1.86</v>
      </c>
      <c r="J12" s="116">
        <v>4.76</v>
      </c>
      <c r="K12" s="116">
        <v>-0.83</v>
      </c>
      <c r="L12" s="116">
        <v>6.38</v>
      </c>
      <c r="M12" s="116">
        <v>-0.93</v>
      </c>
      <c r="N12" s="116">
        <v>128.68</v>
      </c>
      <c r="O12" s="116">
        <v>122.73</v>
      </c>
      <c r="P12" s="117">
        <v>123.41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Merino data</vt:lpstr>
      <vt:lpstr>White Suffolk data</vt:lpstr>
      <vt:lpstr>Trait description</vt:lpstr>
      <vt:lpstr>Merino sire list</vt:lpstr>
      <vt:lpstr>Merino percentile band</vt:lpstr>
      <vt:lpstr>WS percentile band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Close</dc:creator>
  <cp:lastModifiedBy>Anthony Close</cp:lastModifiedBy>
  <dcterms:created xsi:type="dcterms:W3CDTF">2026-09-14T02:28:31Z</dcterms:created>
  <dcterms:modified xsi:type="dcterms:W3CDTF">2026-09-14T02:28:31Z</dcterms:modified>
</cp:coreProperties>
</file>